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efazmg-my.sharepoint.com/personal/alexandro_novais_fazenda_mg_gov_br/Documents/Documentos/Publicações do site da SEF/"/>
    </mc:Choice>
  </mc:AlternateContent>
  <xr:revisionPtr revIDLastSave="0" documentId="8_{F164263D-A334-46EF-A5F5-DFD0CC745F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" sheetId="1" r:id="rId1"/>
  </sheets>
  <definedNames>
    <definedName name="_xlnm.Print_Titles" localSheetId="0">TOTAL!$1:$2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3" i="1" l="1"/>
  <c r="O134" i="1"/>
  <c r="O38" i="1"/>
  <c r="N133" i="1"/>
  <c r="N38" i="1"/>
  <c r="N134" i="1" s="1"/>
  <c r="M38" i="1"/>
  <c r="M134" i="1" s="1"/>
  <c r="M133" i="1"/>
  <c r="L133" i="1"/>
  <c r="E38" i="1"/>
  <c r="F38" i="1"/>
  <c r="G38" i="1"/>
  <c r="H38" i="1"/>
  <c r="H134" i="1" s="1"/>
  <c r="I38" i="1"/>
  <c r="I134" i="1" s="1"/>
  <c r="J38" i="1"/>
  <c r="K38" i="1"/>
  <c r="K134" i="1" s="1"/>
  <c r="D38" i="1"/>
  <c r="L38" i="1"/>
  <c r="L134" i="1" s="1"/>
  <c r="K133" i="1"/>
  <c r="J134" i="1"/>
  <c r="J133" i="1"/>
  <c r="I133" i="1"/>
  <c r="H133" i="1"/>
  <c r="G133" i="1"/>
  <c r="F133" i="1"/>
  <c r="E133" i="1"/>
  <c r="D133" i="1"/>
  <c r="F134" i="1" l="1"/>
  <c r="E134" i="1"/>
  <c r="G134" i="1"/>
  <c r="D134" i="1"/>
</calcChain>
</file>

<file path=xl/sharedStrings.xml><?xml version="1.0" encoding="utf-8"?>
<sst xmlns="http://schemas.openxmlformats.org/spreadsheetml/2006/main" count="406" uniqueCount="279">
  <si>
    <t>Cod_Receita</t>
  </si>
  <si>
    <t>Descrição Receita</t>
  </si>
  <si>
    <t>Valor JANEIRO</t>
  </si>
  <si>
    <t>DA-NOTIFIC. ICMS SIMPLES NACIONAL</t>
  </si>
  <si>
    <t>DA-FUNDO ERRADICACAO MISERIA - FEM</t>
  </si>
  <si>
    <t>DA MULTA MORA ICMS-NOT.SIMPLES NAC.</t>
  </si>
  <si>
    <t>DA - M.REV.ICMS SIMPLES NACIONAL</t>
  </si>
  <si>
    <t>DA-MMS/FUNDO ERRAD MISERIA  ELETRON</t>
  </si>
  <si>
    <t>DA - JUROS ICMS SIMPLES NACIONAL</t>
  </si>
  <si>
    <t>DA-JUROS S/FUNDO ERRAD MISERIA-FEM</t>
  </si>
  <si>
    <t>DA ICMS</t>
  </si>
  <si>
    <t>DA MULTA ISOLADA ICMS</t>
  </si>
  <si>
    <t>DA ICMS ST</t>
  </si>
  <si>
    <t>DA ICMS-DIF.ALIQUOTA</t>
  </si>
  <si>
    <t>DA ICMS ST - ENTRADA</t>
  </si>
  <si>
    <t>DA MULTA ISOLADA ICMS ART.55</t>
  </si>
  <si>
    <t>DA MULTA MORA ICMS</t>
  </si>
  <si>
    <t>DA MULTA MORA ICMS ST</t>
  </si>
  <si>
    <t>DA MULTA M.ICMS NAO CONTENC ELETRON</t>
  </si>
  <si>
    <t>DA MULTA REV ICMS</t>
  </si>
  <si>
    <t>DA MULTA MORA ICMS-AUTO DENUNCIA</t>
  </si>
  <si>
    <t>DA MULTA REV.EM DOBRO S/ICMS</t>
  </si>
  <si>
    <t>DA MULTA REV.DIF.ALIQUOTA</t>
  </si>
  <si>
    <t>DA MULTA REV ICMS ST/ENTRADA</t>
  </si>
  <si>
    <t>DA MULTA M.ICMS.ST NAO CONTENC.ELET</t>
  </si>
  <si>
    <t>DA JUROS ICMS</t>
  </si>
  <si>
    <t>DA JUROS M.ISOLADA ICMS ART55</t>
  </si>
  <si>
    <t>DA.MULTA MORA IPVA NAO CONTENC ELET</t>
  </si>
  <si>
    <t>DA IPVA</t>
  </si>
  <si>
    <t>DA MULTA MORA IPVA</t>
  </si>
  <si>
    <t>DA MULTA REV.IPVA</t>
  </si>
  <si>
    <t>DA JUROS SOBRE IPVA</t>
  </si>
  <si>
    <t>DA MULTA ISOLADA ITCD</t>
  </si>
  <si>
    <t>DA ITCD</t>
  </si>
  <si>
    <t>DA MULTA MORA ITCD</t>
  </si>
  <si>
    <t>DA MULTA REV.ITCD</t>
  </si>
  <si>
    <t>DA JUROS ITCD</t>
  </si>
  <si>
    <t>DA JR ICMS CONSUMIDOR FINAL EC/87</t>
  </si>
  <si>
    <t>DA MM ICMS CONTRIBUINTE FINAL EC/87</t>
  </si>
  <si>
    <t>DA ICMS CONSUMIDOR FINAL EC/87</t>
  </si>
  <si>
    <t>DA MM S/FUNDO COMB.POBREZA EC/87</t>
  </si>
  <si>
    <t>DA FUNDO COMBATE POBREZA EC/87</t>
  </si>
  <si>
    <t>DA-MM S/FUNDO ERRAD MISERIA - FEM</t>
  </si>
  <si>
    <t>DA MULTA REV.FEM-NOTIFICACAO</t>
  </si>
  <si>
    <t>Natureza</t>
  </si>
  <si>
    <t>DIVIDA ATIVA DE ICMS</t>
  </si>
  <si>
    <t>DA TAXA SEG.PUBLICA/PMMG</t>
  </si>
  <si>
    <t>DIVIDA ATIVA OUTROS</t>
  </si>
  <si>
    <t>DA  REC.JUD.CUSTAS EMOLUMENTOS</t>
  </si>
  <si>
    <t>DA - TAXA FLORESTAL</t>
  </si>
  <si>
    <t>DA TAXA DE INCENDIO</t>
  </si>
  <si>
    <t>DA TAXA SEG PUBLICA/CBMMG</t>
  </si>
  <si>
    <t>DA TAXA FISC.AMBIENTAL-FEAM</t>
  </si>
  <si>
    <t>DA TAXA FISCALIZACAO JUDICIARIA</t>
  </si>
  <si>
    <t>DA MULTA MORA TAXA INCENDIO</t>
  </si>
  <si>
    <t>DA MULTA M.TAXA FISC AMB-FEAM</t>
  </si>
  <si>
    <t>DA MULTA MORA TAXA FISC.JUDICIARIA</t>
  </si>
  <si>
    <t>DA TAXA JUDICIARIA</t>
  </si>
  <si>
    <t>DA MULTA REV.TAXA SEG.PUB/PMMG</t>
  </si>
  <si>
    <t>DA JUROS TAXA SEG PUB/PMMG</t>
  </si>
  <si>
    <t>DA JUROS REC.JUD.CUSTAS EMOLUMENTOS</t>
  </si>
  <si>
    <t>DA JUROS TAXA FLORESTAL</t>
  </si>
  <si>
    <t>DA JUROS TAXA DE INCENDIO</t>
  </si>
  <si>
    <t>DA JUROS TAXA SEG PUB/CBMMG</t>
  </si>
  <si>
    <t>DA JUROS TAXA FISC AMBIENTAL-FEAM</t>
  </si>
  <si>
    <t>DA JUROS TAXA FISCALIZ.JUDICIARIA</t>
  </si>
  <si>
    <t>DA JUROS SOBRE REC JUIZADO ESPECIAL</t>
  </si>
  <si>
    <t>DA RECEITAS DO JUIZADO ESPECIAL</t>
  </si>
  <si>
    <t>DA MULTA POR SENTENCA JUDICIAL</t>
  </si>
  <si>
    <t>DA JUROS MULTA SENTENCA JUDICIAL</t>
  </si>
  <si>
    <t>DA FUNDO PENIT ESTAD REC PROPRIA</t>
  </si>
  <si>
    <t>DA JUROS FUNDO PENIT ESTAD REC PROP</t>
  </si>
  <si>
    <t>DA TAXAS</t>
  </si>
  <si>
    <t>DA MULTA INFR LEG AMB FEAM</t>
  </si>
  <si>
    <t>DA MI S/OPER.C/ME</t>
  </si>
  <si>
    <t>DA TAXA DER TRANSP.INTERMUN.-TGO</t>
  </si>
  <si>
    <t>DA MULTA INFR LEG AMB-IEF</t>
  </si>
  <si>
    <t>DA RECEITAS DIVERSAS TJMG</t>
  </si>
  <si>
    <t>DA MULTA REV.TAXAS</t>
  </si>
  <si>
    <t>DA MR TAXA DER-TRANSP.INTERMUNICIP</t>
  </si>
  <si>
    <t>DA MULTA REV.TAXA FLORESTAL</t>
  </si>
  <si>
    <t>DA MULTA REV.TAXA INCENDIO</t>
  </si>
  <si>
    <t>DA MULTA REV.TAXA SEG PUB/CBMMG</t>
  </si>
  <si>
    <t>DA JUROS TAXA JUDICIARIA</t>
  </si>
  <si>
    <t>DA JUROS TAXAS</t>
  </si>
  <si>
    <t>DA JUROS TAXA DER TRANSP.INTERMUNIC</t>
  </si>
  <si>
    <t>DA JUROS S/RECEITAS DIVERSAS TJMG</t>
  </si>
  <si>
    <t>DA MULTA M TAXA INCENDIO NAO CONTEN</t>
  </si>
  <si>
    <t>DA MULTA ISOLADA-TAXA FISC JUDIC.</t>
  </si>
  <si>
    <t>DA MR TAXA FISC.AMBIENTAL-FEAM</t>
  </si>
  <si>
    <t>DA MULTA REV.TAXA FISC JUDICIARIA</t>
  </si>
  <si>
    <t>DA JUROS MULTA ISOLADA-TFJ</t>
  </si>
  <si>
    <t>DIVIDA ATIVA DE ICMS Total</t>
  </si>
  <si>
    <t>DIVIDA ATIVA OUTROS Total</t>
  </si>
  <si>
    <t>Total Geral</t>
  </si>
  <si>
    <t>DA MULTA TAXA DER TRANSP.INTERMUNIC</t>
  </si>
  <si>
    <t>0820-1</t>
  </si>
  <si>
    <t>0848-2</t>
  </si>
  <si>
    <t>0849-0</t>
  </si>
  <si>
    <t>0851-6</t>
  </si>
  <si>
    <t>0855-7</t>
  </si>
  <si>
    <t>0857-3</t>
  </si>
  <si>
    <t>0860-7</t>
  </si>
  <si>
    <t>0881-3</t>
  </si>
  <si>
    <t>0882-1</t>
  </si>
  <si>
    <t>0899-5</t>
  </si>
  <si>
    <t>0900-1</t>
  </si>
  <si>
    <t>0901-9</t>
  </si>
  <si>
    <t>0909-2</t>
  </si>
  <si>
    <t>0912-6</t>
  </si>
  <si>
    <t>0913-4</t>
  </si>
  <si>
    <t>0921-7</t>
  </si>
  <si>
    <t>0929-0</t>
  </si>
  <si>
    <t>0940-7</t>
  </si>
  <si>
    <t>0941-5</t>
  </si>
  <si>
    <t>0960-5</t>
  </si>
  <si>
    <t>0961-3</t>
  </si>
  <si>
    <t>0963-9</t>
  </si>
  <si>
    <t>0964-7</t>
  </si>
  <si>
    <t>0980-3</t>
  </si>
  <si>
    <t>0981-1</t>
  </si>
  <si>
    <t>8028-3</t>
  </si>
  <si>
    <t>8029-1</t>
  </si>
  <si>
    <t>8030-9</t>
  </si>
  <si>
    <t>8045-7</t>
  </si>
  <si>
    <t>DA MULTA MORA AUTO DENUNC- DIFAL</t>
  </si>
  <si>
    <t>8054-9</t>
  </si>
  <si>
    <t>DA FEM OPERACAO PROPRIA</t>
  </si>
  <si>
    <t>8057-2</t>
  </si>
  <si>
    <t>DA JUROS FEM OPER PROPRIA</t>
  </si>
  <si>
    <t>8058-0</t>
  </si>
  <si>
    <t>DA MM NAO CONT ELETR. FEM OP</t>
  </si>
  <si>
    <t>0802-9</t>
  </si>
  <si>
    <t>0803-7</t>
  </si>
  <si>
    <t>0805-2</t>
  </si>
  <si>
    <t>0806-0</t>
  </si>
  <si>
    <t>0807-8</t>
  </si>
  <si>
    <t>0809-4</t>
  </si>
  <si>
    <t>0812-8</t>
  </si>
  <si>
    <t>0816-9</t>
  </si>
  <si>
    <t>0826-8</t>
  </si>
  <si>
    <t>0831-8</t>
  </si>
  <si>
    <t>0835-9</t>
  </si>
  <si>
    <t>0840-9</t>
  </si>
  <si>
    <t>0842-5</t>
  </si>
  <si>
    <t>0858-1</t>
  </si>
  <si>
    <t>0862-3</t>
  </si>
  <si>
    <t>0863-1</t>
  </si>
  <si>
    <t>0865-6</t>
  </si>
  <si>
    <t>0866-4</t>
  </si>
  <si>
    <t>0868-0</t>
  </si>
  <si>
    <t>0871-4</t>
  </si>
  <si>
    <t>0875-5</t>
  </si>
  <si>
    <t>0886-2</t>
  </si>
  <si>
    <t>0887-0</t>
  </si>
  <si>
    <t>0889-6</t>
  </si>
  <si>
    <t>0894-6</t>
  </si>
  <si>
    <t>0896-1</t>
  </si>
  <si>
    <t>0897-9</t>
  </si>
  <si>
    <t>0902-7</t>
  </si>
  <si>
    <t>0903-5</t>
  </si>
  <si>
    <t>0905-0</t>
  </si>
  <si>
    <t>0907-6</t>
  </si>
  <si>
    <t>0911-8</t>
  </si>
  <si>
    <t>0914-2</t>
  </si>
  <si>
    <t>0916-7</t>
  </si>
  <si>
    <t>0918-3</t>
  </si>
  <si>
    <t>0923-3</t>
  </si>
  <si>
    <t>0931-6</t>
  </si>
  <si>
    <t>0932-4</t>
  </si>
  <si>
    <t>0936-5</t>
  </si>
  <si>
    <t>0937-3</t>
  </si>
  <si>
    <t>0939-9</t>
  </si>
  <si>
    <t>0943-1</t>
  </si>
  <si>
    <t>0945-6</t>
  </si>
  <si>
    <t>0947-2</t>
  </si>
  <si>
    <t>0951-4</t>
  </si>
  <si>
    <t>0952-2</t>
  </si>
  <si>
    <t>0954-8</t>
  </si>
  <si>
    <t>0957-1</t>
  </si>
  <si>
    <t>0965-4</t>
  </si>
  <si>
    <t>0968-8</t>
  </si>
  <si>
    <t>0969-6</t>
  </si>
  <si>
    <t>0970-4</t>
  </si>
  <si>
    <t>0982-9</t>
  </si>
  <si>
    <t>0983-7</t>
  </si>
  <si>
    <t>0985-2</t>
  </si>
  <si>
    <t>0991-0</t>
  </si>
  <si>
    <t>0992-8</t>
  </si>
  <si>
    <t>0996-9</t>
  </si>
  <si>
    <t>0999-3</t>
  </si>
  <si>
    <t>8046-5</t>
  </si>
  <si>
    <t>DA MULTA ISOL ICMS ART.54-6763</t>
  </si>
  <si>
    <t>8047-3</t>
  </si>
  <si>
    <t>DA JUROS MI ICMS ART 54 6763/75</t>
  </si>
  <si>
    <t>0845-8</t>
  </si>
  <si>
    <t>0854-0</t>
  </si>
  <si>
    <t>DA TAXA FISC REC MINERARIOS TFRM</t>
  </si>
  <si>
    <t>DA MULTA MORA TFRM</t>
  </si>
  <si>
    <t>0890-4</t>
  </si>
  <si>
    <t>DA JUROS TFRM</t>
  </si>
  <si>
    <t>0813-6</t>
  </si>
  <si>
    <t>0832-6</t>
  </si>
  <si>
    <t>0872-2</t>
  </si>
  <si>
    <t>0906-8</t>
  </si>
  <si>
    <t>0986-0</t>
  </si>
  <si>
    <t>DA TAXA FISC.AMBIENTAL-IEF</t>
  </si>
  <si>
    <t>DA MULTA M.TAXA FISC.AMBIENTAL-IEF</t>
  </si>
  <si>
    <t>DA JUROS TAXA FISC.AMBIENTAL-IEF</t>
  </si>
  <si>
    <t>DA RECEITAS DIVERSAS</t>
  </si>
  <si>
    <t>DA JUROS S/REC. DIVERSAS</t>
  </si>
  <si>
    <t>0811-0</t>
  </si>
  <si>
    <t>0870-6</t>
  </si>
  <si>
    <t>0956-3</t>
  </si>
  <si>
    <t>8048-1</t>
  </si>
  <si>
    <t>8049-9</t>
  </si>
  <si>
    <t>DA TFDR</t>
  </si>
  <si>
    <t>DA JUROS TFDR</t>
  </si>
  <si>
    <t>DA MULTA REVALIDACAO TFDR</t>
  </si>
  <si>
    <t>DA MI ICMS - MEI -ART.54 6753/75</t>
  </si>
  <si>
    <t>DA JUROS MI ICMS-MEI-ART.54 6753</t>
  </si>
  <si>
    <t>0883-9</t>
  </si>
  <si>
    <t>DA MM TFDR NAO CONTENCIOSO ELETRONI</t>
  </si>
  <si>
    <t>DA FEM MULTA REVALIDACAO OP</t>
  </si>
  <si>
    <t>8056-4</t>
  </si>
  <si>
    <t>DA JUROS MULTAS FEAM</t>
  </si>
  <si>
    <t>8002-8</t>
  </si>
  <si>
    <t>8003-6</t>
  </si>
  <si>
    <t>DA MULTAS FEAM</t>
  </si>
  <si>
    <t>0836-7</t>
  </si>
  <si>
    <t>0925-8</t>
  </si>
  <si>
    <t>0994-4</t>
  </si>
  <si>
    <t>8021-8</t>
  </si>
  <si>
    <t>8023-4</t>
  </si>
  <si>
    <t>8072-1</t>
  </si>
  <si>
    <t>DA JUROS MORA DIVIDA ATIVA SEMAD</t>
  </si>
  <si>
    <t>DA - JR MULTA LEI 7772/80-DN74</t>
  </si>
  <si>
    <t xml:space="preserve">DA - MULTA LEI 7772/80-DN74-IEF </t>
  </si>
  <si>
    <t>DA JUROS TAXA NOTIFICACAO</t>
  </si>
  <si>
    <t>DA MULTA MORA TAXAS</t>
  </si>
  <si>
    <t xml:space="preserve">DA MULTA MORA TAXAS-NOTIFICACAO </t>
  </si>
  <si>
    <t>8070-5</t>
  </si>
  <si>
    <t>DA TAXA DE EXPEDIENTE SEMAD</t>
  </si>
  <si>
    <t>8009-3</t>
  </si>
  <si>
    <t>DA JUROS MULTA LEI FLORESTAL-IEF</t>
  </si>
  <si>
    <t>8011-9</t>
  </si>
  <si>
    <t>DA MULTAS LEI FLORESTAL IEF</t>
  </si>
  <si>
    <t>8024-2</t>
  </si>
  <si>
    <t>8006-9</t>
  </si>
  <si>
    <t>8008-5</t>
  </si>
  <si>
    <t>8026-7</t>
  </si>
  <si>
    <t xml:space="preserve">DA JUROS MULTAS IGAM      </t>
  </si>
  <si>
    <t xml:space="preserve">DA MULTAS DIVERSAS - IGAM </t>
  </si>
  <si>
    <t>DA MULTA DE FAUNA IEF</t>
  </si>
  <si>
    <t xml:space="preserve">DA JRS MULTA DE FAUNA - IEF </t>
  </si>
  <si>
    <t>8012-7</t>
  </si>
  <si>
    <t>8014-3</t>
  </si>
  <si>
    <t>DA MULTAS LEI DE PESCA - IEF</t>
  </si>
  <si>
    <t>DA JUROS MULTAS LEI PESCA -IEF</t>
  </si>
  <si>
    <t>Valor FEVEREIRO</t>
  </si>
  <si>
    <t>8067-1</t>
  </si>
  <si>
    <t>8069-7</t>
  </si>
  <si>
    <t xml:space="preserve">DA MULTA DECISAO JUDICIAL      </t>
  </si>
  <si>
    <t>DA JUROS MULTA DECISAO JUDICIAL</t>
  </si>
  <si>
    <t>Valor MARÇO</t>
  </si>
  <si>
    <t>Valor ABRIL</t>
  </si>
  <si>
    <t>Valor MAIO</t>
  </si>
  <si>
    <t>Valor JUNHO</t>
  </si>
  <si>
    <t>Valor JULHO</t>
  </si>
  <si>
    <t>Valor AGOSTO</t>
  </si>
  <si>
    <t>Valor SETEMBRO</t>
  </si>
  <si>
    <t>8073-9</t>
  </si>
  <si>
    <t>DA MUL REV DOBRO FEM NOTIFICACAO</t>
  </si>
  <si>
    <t>Valor OUTUBRO</t>
  </si>
  <si>
    <t>Valor NOVEMBRO</t>
  </si>
  <si>
    <t xml:space="preserve">RELATÓRIO TOTAL DA DÍVIDA ATIVIA - JAN a DEZ 2022 </t>
  </si>
  <si>
    <t>Valor DEZEMBRO</t>
  </si>
  <si>
    <t>8424-4</t>
  </si>
  <si>
    <t>DA MULTA MORA - FCP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</si>
</sst>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43" fontId="0" fillId="0" borderId="0" xfId="1" applyFont="1"/>
    <xf numFmtId="0" fontId="2" fillId="0" borderId="3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0" fontId="5" fillId="6" borderId="3" xfId="2" applyFont="1" applyFill="1" applyBorder="1" applyAlignment="1">
      <alignment vertical="center" wrapText="1"/>
    </xf>
    <xf numFmtId="43" fontId="5" fillId="6" borderId="3" xfId="1" applyFont="1" applyFill="1" applyBorder="1" applyAlignment="1">
      <alignment vertical="center" wrapText="1"/>
    </xf>
    <xf numFmtId="0" fontId="5" fillId="5" borderId="0" xfId="2" applyFont="1" applyFill="1" applyAlignment="1">
      <alignment vertical="center" wrapText="1"/>
    </xf>
    <xf numFmtId="0" fontId="5" fillId="5" borderId="3" xfId="2" applyFont="1" applyFill="1" applyBorder="1" applyAlignment="1">
      <alignment vertical="center" wrapText="1"/>
    </xf>
    <xf numFmtId="43" fontId="5" fillId="5" borderId="3" xfId="1" applyFont="1" applyFill="1" applyBorder="1" applyAlignment="1">
      <alignment vertical="center" wrapText="1"/>
    </xf>
    <xf numFmtId="43" fontId="5" fillId="6" borderId="0" xfId="1" applyFont="1" applyFill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0" fontId="2" fillId="0" borderId="0" xfId="2" applyFont="1" applyAlignment="1">
      <alignment vertical="center" wrapText="1"/>
    </xf>
    <xf numFmtId="43" fontId="4" fillId="7" borderId="2" xfId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Fill="1"/>
    <xf numFmtId="43" fontId="0" fillId="0" borderId="0" xfId="1" applyFont="1" applyFill="1" applyAlignment="1">
      <alignment vertical="center"/>
    </xf>
    <xf numFmtId="43" fontId="2" fillId="0" borderId="0" xfId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_Plan1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4"/>
  <sheetViews>
    <sheetView tabSelected="1" zoomScaleNormal="100" workbookViewId="0">
      <pane ySplit="2" topLeftCell="A3" activePane="bottomLeft" state="frozen"/>
      <selection pane="bottomLeft" activeCell="N133" sqref="N133:O134"/>
    </sheetView>
  </sheetViews>
  <sheetFormatPr defaultColWidth="51.140625" defaultRowHeight="15" outlineLevelRow="2" x14ac:dyDescent="0.25"/>
  <cols>
    <col min="1" max="1" width="29.5703125" customWidth="1"/>
    <col min="2" max="2" width="21" customWidth="1"/>
    <col min="3" max="3" width="52.28515625" customWidth="1"/>
    <col min="4" max="4" width="17.5703125" style="1" customWidth="1"/>
    <col min="5" max="5" width="18.140625" style="1" customWidth="1"/>
    <col min="6" max="6" width="18.7109375" style="21" customWidth="1"/>
    <col min="7" max="7" width="17.42578125" style="21" customWidth="1"/>
    <col min="8" max="8" width="19.5703125" style="21" customWidth="1"/>
    <col min="9" max="9" width="16.140625" style="21" customWidth="1"/>
    <col min="10" max="10" width="19.28515625" style="21" customWidth="1"/>
    <col min="11" max="11" width="19.5703125" style="1" customWidth="1"/>
    <col min="12" max="12" width="19" style="1" customWidth="1"/>
    <col min="13" max="13" width="19.85546875" style="1" customWidth="1"/>
    <col min="14" max="14" width="19.28515625" style="1" customWidth="1"/>
    <col min="15" max="15" width="19.7109375" style="1" customWidth="1"/>
  </cols>
  <sheetData>
    <row r="1" spans="1:15" ht="36" customHeight="1" x14ac:dyDescent="0.25">
      <c r="A1" s="24" t="s">
        <v>275</v>
      </c>
      <c r="B1" s="24"/>
      <c r="C1" s="24"/>
      <c r="D1" s="24"/>
    </row>
    <row r="2" spans="1:15" ht="27" customHeight="1" x14ac:dyDescent="0.25">
      <c r="A2" s="5" t="s">
        <v>44</v>
      </c>
      <c r="B2" s="6" t="s">
        <v>0</v>
      </c>
      <c r="C2" s="6" t="s">
        <v>1</v>
      </c>
      <c r="D2" s="7" t="s">
        <v>2</v>
      </c>
      <c r="E2" s="19" t="s">
        <v>259</v>
      </c>
      <c r="F2" s="7" t="s">
        <v>264</v>
      </c>
      <c r="G2" s="19" t="s">
        <v>265</v>
      </c>
      <c r="H2" s="7" t="s">
        <v>266</v>
      </c>
      <c r="I2" s="19" t="s">
        <v>267</v>
      </c>
      <c r="J2" s="7" t="s">
        <v>268</v>
      </c>
      <c r="K2" s="19" t="s">
        <v>269</v>
      </c>
      <c r="L2" s="7" t="s">
        <v>270</v>
      </c>
      <c r="M2" s="19" t="s">
        <v>273</v>
      </c>
      <c r="N2" s="7" t="s">
        <v>274</v>
      </c>
      <c r="O2" s="19" t="s">
        <v>276</v>
      </c>
    </row>
    <row r="3" spans="1:15" s="3" customFormat="1" ht="20.100000000000001" customHeight="1" outlineLevel="2" x14ac:dyDescent="0.25">
      <c r="A3" s="2" t="s">
        <v>45</v>
      </c>
      <c r="B3" s="2" t="s">
        <v>96</v>
      </c>
      <c r="C3" s="2" t="s">
        <v>3</v>
      </c>
      <c r="D3" s="8">
        <v>74248.240000000005</v>
      </c>
      <c r="E3" s="20">
        <v>55114.31</v>
      </c>
      <c r="F3" s="22">
        <v>104332.26</v>
      </c>
      <c r="G3" s="22">
        <v>77408.759999999995</v>
      </c>
      <c r="H3" s="22">
        <v>76458.36</v>
      </c>
      <c r="I3" s="22">
        <v>58912.56</v>
      </c>
      <c r="J3" s="22">
        <v>63631.19</v>
      </c>
      <c r="K3" s="20">
        <v>74403.399999999994</v>
      </c>
      <c r="L3" s="20">
        <v>69995.16</v>
      </c>
      <c r="M3" s="20">
        <v>46745.32</v>
      </c>
      <c r="N3" s="20">
        <v>107187.71</v>
      </c>
      <c r="O3" s="20">
        <v>70285.61</v>
      </c>
    </row>
    <row r="4" spans="1:15" s="3" customFormat="1" ht="20.100000000000001" customHeight="1" outlineLevel="2" x14ac:dyDescent="0.25">
      <c r="A4" s="2" t="s">
        <v>45</v>
      </c>
      <c r="B4" s="2" t="s">
        <v>97</v>
      </c>
      <c r="C4" s="2" t="s">
        <v>4</v>
      </c>
      <c r="D4" s="8">
        <v>51257.79</v>
      </c>
      <c r="E4" s="20">
        <v>56303.68</v>
      </c>
      <c r="F4" s="22">
        <v>58953.75</v>
      </c>
      <c r="G4" s="22">
        <v>68388.39</v>
      </c>
      <c r="H4" s="22">
        <v>65101.49</v>
      </c>
      <c r="I4" s="22">
        <v>61349.45</v>
      </c>
      <c r="J4" s="22">
        <v>72864.009999999995</v>
      </c>
      <c r="K4" s="20">
        <v>71695.38</v>
      </c>
      <c r="L4" s="20">
        <v>109630.76</v>
      </c>
      <c r="M4" s="20">
        <v>68700.53</v>
      </c>
      <c r="N4" s="20">
        <v>62263.19</v>
      </c>
      <c r="O4" s="20">
        <v>74926.7</v>
      </c>
    </row>
    <row r="5" spans="1:15" s="3" customFormat="1" ht="20.100000000000001" customHeight="1" outlineLevel="2" x14ac:dyDescent="0.25">
      <c r="A5" s="2" t="s">
        <v>45</v>
      </c>
      <c r="B5" s="2" t="s">
        <v>98</v>
      </c>
      <c r="C5" s="2" t="s">
        <v>5</v>
      </c>
      <c r="D5" s="8">
        <v>13897.88</v>
      </c>
      <c r="E5" s="20">
        <v>9963.86</v>
      </c>
      <c r="F5" s="22">
        <v>19881.29</v>
      </c>
      <c r="G5" s="22">
        <v>14135.89</v>
      </c>
      <c r="H5" s="22">
        <v>13945.03</v>
      </c>
      <c r="I5" s="22">
        <v>11048.3</v>
      </c>
      <c r="J5" s="22">
        <v>10743.82</v>
      </c>
      <c r="K5" s="20">
        <v>13567.32</v>
      </c>
      <c r="L5" s="20">
        <v>13024.96</v>
      </c>
      <c r="M5" s="20">
        <v>8035.8</v>
      </c>
      <c r="N5" s="20">
        <v>20463.52</v>
      </c>
      <c r="O5" s="20">
        <v>12743.67</v>
      </c>
    </row>
    <row r="6" spans="1:15" s="3" customFormat="1" ht="20.100000000000001" customHeight="1" outlineLevel="2" x14ac:dyDescent="0.25">
      <c r="A6" s="2" t="s">
        <v>45</v>
      </c>
      <c r="B6" s="2" t="s">
        <v>99</v>
      </c>
      <c r="C6" s="2" t="s">
        <v>6</v>
      </c>
      <c r="D6" s="8">
        <v>3569.88</v>
      </c>
      <c r="E6" s="20">
        <v>3975</v>
      </c>
      <c r="F6" s="22">
        <v>3698.16</v>
      </c>
      <c r="G6" s="22">
        <v>5052.87</v>
      </c>
      <c r="H6" s="22">
        <v>5052.87</v>
      </c>
      <c r="I6" s="22">
        <v>2752.78</v>
      </c>
      <c r="J6" s="22">
        <v>7644.51</v>
      </c>
      <c r="K6" s="20">
        <v>4924.59</v>
      </c>
      <c r="L6" s="20">
        <v>3654.8</v>
      </c>
      <c r="M6" s="20">
        <v>4924.59</v>
      </c>
      <c r="N6" s="20">
        <v>3654.8</v>
      </c>
      <c r="O6" s="20">
        <v>4924.59</v>
      </c>
    </row>
    <row r="7" spans="1:15" s="3" customFormat="1" ht="20.100000000000001" customHeight="1" outlineLevel="2" x14ac:dyDescent="0.25">
      <c r="A7" s="2" t="s">
        <v>45</v>
      </c>
      <c r="B7" s="2" t="s">
        <v>100</v>
      </c>
      <c r="C7" s="2" t="s">
        <v>42</v>
      </c>
      <c r="D7" s="8">
        <v>3784.15</v>
      </c>
      <c r="E7" s="20">
        <v>3785.02</v>
      </c>
      <c r="F7" s="22">
        <v>3801.37</v>
      </c>
      <c r="G7" s="22">
        <v>3793.77</v>
      </c>
      <c r="H7" s="22">
        <v>3796.02</v>
      </c>
      <c r="I7" s="22">
        <v>3797.04</v>
      </c>
      <c r="J7" s="22">
        <v>3794.49</v>
      </c>
      <c r="K7" s="20">
        <v>3794.49</v>
      </c>
      <c r="L7" s="20">
        <v>48503.37</v>
      </c>
      <c r="M7" s="20">
        <v>3794.4</v>
      </c>
      <c r="N7" s="20">
        <v>3794.4</v>
      </c>
      <c r="O7" s="20">
        <v>4367.72</v>
      </c>
    </row>
    <row r="8" spans="1:15" s="3" customFormat="1" ht="20.100000000000001" customHeight="1" outlineLevel="2" x14ac:dyDescent="0.25">
      <c r="A8" s="2" t="s">
        <v>45</v>
      </c>
      <c r="B8" s="2" t="s">
        <v>101</v>
      </c>
      <c r="C8" s="2" t="s">
        <v>7</v>
      </c>
      <c r="D8" s="8">
        <v>3959.74</v>
      </c>
      <c r="E8" s="20">
        <v>5019.9799999999996</v>
      </c>
      <c r="F8" s="22">
        <v>7359.67</v>
      </c>
      <c r="G8" s="22">
        <v>7735.73</v>
      </c>
      <c r="H8" s="22">
        <v>8372.1299999999992</v>
      </c>
      <c r="I8" s="22">
        <v>6253.85</v>
      </c>
      <c r="J8" s="22">
        <v>9855.36</v>
      </c>
      <c r="K8" s="20">
        <v>8821.26</v>
      </c>
      <c r="L8" s="20">
        <v>6831.54</v>
      </c>
      <c r="M8" s="20">
        <v>8050.91</v>
      </c>
      <c r="N8" s="20">
        <v>6469.47</v>
      </c>
      <c r="O8" s="20">
        <v>9828.76</v>
      </c>
    </row>
    <row r="9" spans="1:15" s="3" customFormat="1" ht="20.100000000000001" customHeight="1" outlineLevel="2" x14ac:dyDescent="0.25">
      <c r="A9" s="2" t="s">
        <v>45</v>
      </c>
      <c r="B9" s="2" t="s">
        <v>102</v>
      </c>
      <c r="C9" s="2" t="s">
        <v>43</v>
      </c>
      <c r="D9" s="8">
        <v>3431.98</v>
      </c>
      <c r="E9" s="20">
        <v>3391.91</v>
      </c>
      <c r="F9" s="22">
        <v>1503.37</v>
      </c>
      <c r="G9" s="22">
        <v>5311.96</v>
      </c>
      <c r="H9" s="22">
        <v>3526.94</v>
      </c>
      <c r="I9" s="22">
        <v>5353.18</v>
      </c>
      <c r="J9" s="22">
        <v>3371.89</v>
      </c>
      <c r="K9" s="20">
        <v>4264.6000000000004</v>
      </c>
      <c r="L9" s="20">
        <v>4048.13</v>
      </c>
      <c r="M9" s="20">
        <v>3682.83</v>
      </c>
      <c r="N9" s="20">
        <v>3788.35</v>
      </c>
      <c r="O9" s="20">
        <v>3776.98</v>
      </c>
    </row>
    <row r="10" spans="1:15" s="3" customFormat="1" ht="20.100000000000001" customHeight="1" outlineLevel="2" x14ac:dyDescent="0.25">
      <c r="A10" s="2" t="s">
        <v>45</v>
      </c>
      <c r="B10" s="2" t="s">
        <v>103</v>
      </c>
      <c r="C10" s="2" t="s">
        <v>8</v>
      </c>
      <c r="D10" s="8">
        <v>99179.85</v>
      </c>
      <c r="E10" s="20">
        <v>73149.039999999994</v>
      </c>
      <c r="F10" s="22">
        <v>140664.81</v>
      </c>
      <c r="G10" s="22">
        <v>103405.96</v>
      </c>
      <c r="H10" s="22">
        <v>103216.36</v>
      </c>
      <c r="I10" s="22">
        <v>83113.37</v>
      </c>
      <c r="J10" s="22">
        <v>85024.74</v>
      </c>
      <c r="K10" s="20">
        <v>104409.55</v>
      </c>
      <c r="L10" s="20">
        <v>99757.49</v>
      </c>
      <c r="M10" s="20">
        <v>67023.210000000006</v>
      </c>
      <c r="N10" s="20">
        <v>160934.79</v>
      </c>
      <c r="O10" s="20">
        <v>104232.66</v>
      </c>
    </row>
    <row r="11" spans="1:15" s="3" customFormat="1" ht="20.100000000000001" customHeight="1" outlineLevel="2" x14ac:dyDescent="0.25">
      <c r="A11" s="2" t="s">
        <v>45</v>
      </c>
      <c r="B11" s="2" t="s">
        <v>104</v>
      </c>
      <c r="C11" s="2" t="s">
        <v>9</v>
      </c>
      <c r="D11" s="8">
        <v>8929.24</v>
      </c>
      <c r="E11" s="20">
        <v>10748.81</v>
      </c>
      <c r="F11" s="22">
        <v>9995.51</v>
      </c>
      <c r="G11" s="22">
        <v>14822.12</v>
      </c>
      <c r="H11" s="22">
        <v>13266.83</v>
      </c>
      <c r="I11" s="22">
        <v>14099.67</v>
      </c>
      <c r="J11" s="22">
        <v>15620.77</v>
      </c>
      <c r="K11" s="20">
        <v>16615.91</v>
      </c>
      <c r="L11" s="20">
        <v>45923.17</v>
      </c>
      <c r="M11" s="20">
        <v>17293.21</v>
      </c>
      <c r="N11" s="20">
        <v>18214.87</v>
      </c>
      <c r="O11" s="20">
        <v>19226.22</v>
      </c>
    </row>
    <row r="12" spans="1:15" s="3" customFormat="1" ht="20.100000000000001" customHeight="1" outlineLevel="2" x14ac:dyDescent="0.25">
      <c r="A12" s="2" t="s">
        <v>45</v>
      </c>
      <c r="B12" s="2" t="s">
        <v>105</v>
      </c>
      <c r="C12" s="2" t="s">
        <v>40</v>
      </c>
      <c r="D12" s="8">
        <v>1.75</v>
      </c>
      <c r="E12" s="20">
        <v>10.029999999999999</v>
      </c>
      <c r="F12" s="22">
        <v>62.01</v>
      </c>
      <c r="G12" s="22">
        <v>0.6</v>
      </c>
      <c r="H12" s="22">
        <v>35.22</v>
      </c>
      <c r="I12" s="22">
        <v>38.75</v>
      </c>
      <c r="J12" s="22">
        <v>1736.61</v>
      </c>
      <c r="K12" s="20">
        <v>19.920000000000002</v>
      </c>
      <c r="L12" s="20">
        <v>12.16</v>
      </c>
      <c r="M12" s="20">
        <v>12.16</v>
      </c>
      <c r="N12" s="20">
        <v>12.16</v>
      </c>
      <c r="O12" s="20">
        <v>12.16</v>
      </c>
    </row>
    <row r="13" spans="1:15" s="3" customFormat="1" ht="20.100000000000001" customHeight="1" outlineLevel="2" x14ac:dyDescent="0.25">
      <c r="A13" s="2" t="s">
        <v>45</v>
      </c>
      <c r="B13" s="2" t="s">
        <v>106</v>
      </c>
      <c r="C13" s="2" t="s">
        <v>41</v>
      </c>
      <c r="D13" s="8">
        <v>12.84</v>
      </c>
      <c r="E13" s="20">
        <v>60.23</v>
      </c>
      <c r="F13" s="22">
        <v>164.21</v>
      </c>
      <c r="G13" s="22">
        <v>8.24</v>
      </c>
      <c r="H13" s="22">
        <v>77.5</v>
      </c>
      <c r="I13" s="22">
        <v>117.68</v>
      </c>
      <c r="J13" s="22">
        <v>3512.89</v>
      </c>
      <c r="K13" s="20">
        <v>79.52</v>
      </c>
      <c r="L13" s="20">
        <v>57.45</v>
      </c>
      <c r="M13" s="20">
        <v>57.45</v>
      </c>
      <c r="N13" s="20">
        <v>57.45</v>
      </c>
      <c r="O13" s="20">
        <v>428.82</v>
      </c>
    </row>
    <row r="14" spans="1:15" s="3" customFormat="1" ht="20.100000000000001" customHeight="1" outlineLevel="2" x14ac:dyDescent="0.25">
      <c r="A14" s="2" t="s">
        <v>45</v>
      </c>
      <c r="B14" s="2" t="s">
        <v>107</v>
      </c>
      <c r="C14" s="2" t="s">
        <v>10</v>
      </c>
      <c r="D14" s="8">
        <v>27759414</v>
      </c>
      <c r="E14" s="20">
        <v>28857843.960000001</v>
      </c>
      <c r="F14" s="22">
        <v>28662202.32</v>
      </c>
      <c r="G14" s="22">
        <v>29076850.899999999</v>
      </c>
      <c r="H14" s="22">
        <v>33892574.920000002</v>
      </c>
      <c r="I14" s="22">
        <v>26215042.260000002</v>
      </c>
      <c r="J14" s="22">
        <v>24392561.77</v>
      </c>
      <c r="K14" s="20">
        <v>23566396.489999998</v>
      </c>
      <c r="L14" s="20">
        <v>23330726.870000001</v>
      </c>
      <c r="M14" s="20">
        <v>21099071.449999999</v>
      </c>
      <c r="N14" s="20">
        <v>19855420.48</v>
      </c>
      <c r="O14" s="20">
        <v>19395928.23</v>
      </c>
    </row>
    <row r="15" spans="1:15" s="3" customFormat="1" ht="20.100000000000001" customHeight="1" outlineLevel="2" x14ac:dyDescent="0.25">
      <c r="A15" s="2" t="s">
        <v>45</v>
      </c>
      <c r="B15" s="2" t="s">
        <v>108</v>
      </c>
      <c r="C15" s="2" t="s">
        <v>12</v>
      </c>
      <c r="D15" s="8">
        <v>2814771.49</v>
      </c>
      <c r="E15" s="20">
        <v>2491615.33</v>
      </c>
      <c r="F15" s="22">
        <v>2956517.1</v>
      </c>
      <c r="G15" s="22">
        <v>2818514.9</v>
      </c>
      <c r="H15" s="22">
        <v>3380764.33</v>
      </c>
      <c r="I15" s="22">
        <v>5195706.47</v>
      </c>
      <c r="J15" s="22">
        <v>3798919.97</v>
      </c>
      <c r="K15" s="20">
        <v>3238592.6</v>
      </c>
      <c r="L15" s="20">
        <v>3173413.33</v>
      </c>
      <c r="M15" s="20">
        <v>3458203.99</v>
      </c>
      <c r="N15" s="20">
        <v>3194625.49</v>
      </c>
      <c r="O15" s="20">
        <v>2660775.63</v>
      </c>
    </row>
    <row r="16" spans="1:15" s="3" customFormat="1" ht="20.100000000000001" customHeight="1" outlineLevel="2" x14ac:dyDescent="0.25">
      <c r="A16" s="2" t="s">
        <v>45</v>
      </c>
      <c r="B16" s="2" t="s">
        <v>109</v>
      </c>
      <c r="C16" s="2" t="s">
        <v>13</v>
      </c>
      <c r="D16" s="8">
        <v>532354.68000000005</v>
      </c>
      <c r="E16" s="20">
        <v>301554.96000000002</v>
      </c>
      <c r="F16" s="22">
        <v>446020.19</v>
      </c>
      <c r="G16" s="22">
        <v>355114.23</v>
      </c>
      <c r="H16" s="22">
        <v>613367.86</v>
      </c>
      <c r="I16" s="22">
        <v>519640.85</v>
      </c>
      <c r="J16" s="22">
        <v>572781.73</v>
      </c>
      <c r="K16" s="20">
        <v>398053.6</v>
      </c>
      <c r="L16" s="20">
        <v>381908.9</v>
      </c>
      <c r="M16" s="20">
        <v>503362.05</v>
      </c>
      <c r="N16" s="20">
        <v>368650.09</v>
      </c>
      <c r="O16" s="20">
        <v>1004080.29</v>
      </c>
    </row>
    <row r="17" spans="1:15" s="3" customFormat="1" ht="20.100000000000001" customHeight="1" outlineLevel="2" x14ac:dyDescent="0.25">
      <c r="A17" s="2" t="s">
        <v>45</v>
      </c>
      <c r="B17" s="2" t="s">
        <v>110</v>
      </c>
      <c r="C17" s="2" t="s">
        <v>14</v>
      </c>
      <c r="D17" s="8">
        <v>245098.95</v>
      </c>
      <c r="E17" s="20">
        <v>268143.89</v>
      </c>
      <c r="F17" s="22">
        <v>188550.99</v>
      </c>
      <c r="G17" s="22">
        <v>220563.8</v>
      </c>
      <c r="H17" s="22">
        <v>165977.46</v>
      </c>
      <c r="I17" s="22">
        <v>140343.97</v>
      </c>
      <c r="J17" s="22">
        <v>164658.09</v>
      </c>
      <c r="K17" s="20">
        <v>235126.96</v>
      </c>
      <c r="L17" s="20">
        <v>218200.1</v>
      </c>
      <c r="M17" s="20">
        <v>211706.41</v>
      </c>
      <c r="N17" s="20">
        <v>250776.7</v>
      </c>
      <c r="O17" s="20">
        <v>239920.73</v>
      </c>
    </row>
    <row r="18" spans="1:15" s="3" customFormat="1" ht="20.100000000000001" customHeight="1" outlineLevel="2" x14ac:dyDescent="0.25">
      <c r="A18" s="2" t="s">
        <v>45</v>
      </c>
      <c r="B18" s="2" t="s">
        <v>111</v>
      </c>
      <c r="C18" s="2" t="s">
        <v>16</v>
      </c>
      <c r="D18" s="8">
        <v>1666.53</v>
      </c>
      <c r="E18" s="20">
        <v>6576.44</v>
      </c>
      <c r="F18" s="22">
        <v>2341.42</v>
      </c>
      <c r="G18" s="22">
        <v>6431.72</v>
      </c>
      <c r="H18" s="22">
        <v>5493.99</v>
      </c>
      <c r="I18" s="22">
        <v>4968.3900000000003</v>
      </c>
      <c r="J18" s="22">
        <v>7138.57</v>
      </c>
      <c r="K18" s="20">
        <v>5513.77</v>
      </c>
      <c r="L18" s="20">
        <v>2596.89</v>
      </c>
      <c r="M18" s="20">
        <v>3497.69</v>
      </c>
      <c r="N18" s="20">
        <v>5124</v>
      </c>
      <c r="O18" s="20">
        <v>2338.42</v>
      </c>
    </row>
    <row r="19" spans="1:15" s="3" customFormat="1" ht="20.100000000000001" customHeight="1" outlineLevel="2" x14ac:dyDescent="0.25">
      <c r="A19" s="2" t="s">
        <v>45</v>
      </c>
      <c r="B19" s="2" t="s">
        <v>112</v>
      </c>
      <c r="C19" s="2" t="s">
        <v>17</v>
      </c>
      <c r="D19" s="8">
        <v>1198.99</v>
      </c>
      <c r="E19" s="20">
        <v>1186.21</v>
      </c>
      <c r="F19" s="22">
        <v>1321.97</v>
      </c>
      <c r="G19" s="22">
        <v>1177.46</v>
      </c>
      <c r="H19" s="22">
        <v>1180.67</v>
      </c>
      <c r="I19" s="22">
        <v>1190.6500000000001</v>
      </c>
      <c r="J19" s="22">
        <v>1200.02</v>
      </c>
      <c r="K19" s="20">
        <v>1265.78</v>
      </c>
      <c r="L19" s="20">
        <v>1151.04</v>
      </c>
      <c r="M19" s="20">
        <v>1257.58</v>
      </c>
      <c r="N19" s="20">
        <v>1031.95</v>
      </c>
      <c r="O19" s="20">
        <v>1156.78</v>
      </c>
    </row>
    <row r="20" spans="1:15" s="3" customFormat="1" ht="20.100000000000001" customHeight="1" outlineLevel="2" x14ac:dyDescent="0.25">
      <c r="A20" s="2" t="s">
        <v>45</v>
      </c>
      <c r="B20" s="2" t="s">
        <v>113</v>
      </c>
      <c r="C20" s="2" t="s">
        <v>18</v>
      </c>
      <c r="D20" s="8">
        <v>1642545.03</v>
      </c>
      <c r="E20" s="20">
        <v>1747780.09</v>
      </c>
      <c r="F20" s="22">
        <v>1744101.71</v>
      </c>
      <c r="G20" s="22">
        <v>1866946.62</v>
      </c>
      <c r="H20" s="22">
        <v>2700019.87</v>
      </c>
      <c r="I20" s="22">
        <v>2479511.6800000002</v>
      </c>
      <c r="J20" s="22">
        <v>2502723.4900000002</v>
      </c>
      <c r="K20" s="20">
        <v>2694137.97</v>
      </c>
      <c r="L20" s="20">
        <v>2147828.96</v>
      </c>
      <c r="M20" s="20">
        <v>2342011.7799999998</v>
      </c>
      <c r="N20" s="20">
        <v>2079187.84</v>
      </c>
      <c r="O20" s="20">
        <v>2110127.09</v>
      </c>
    </row>
    <row r="21" spans="1:15" s="3" customFormat="1" ht="20.100000000000001" customHeight="1" outlineLevel="2" x14ac:dyDescent="0.25">
      <c r="A21" s="2" t="s">
        <v>45</v>
      </c>
      <c r="B21" s="2" t="s">
        <v>114</v>
      </c>
      <c r="C21" s="2" t="s">
        <v>19</v>
      </c>
      <c r="D21" s="8">
        <v>1624488.59</v>
      </c>
      <c r="E21" s="20">
        <v>1674052.71</v>
      </c>
      <c r="F21" s="22">
        <v>1578450.83</v>
      </c>
      <c r="G21" s="22">
        <v>1659397.01</v>
      </c>
      <c r="H21" s="22">
        <v>2090541.89</v>
      </c>
      <c r="I21" s="22">
        <v>1112136.48</v>
      </c>
      <c r="J21" s="22">
        <v>1371274</v>
      </c>
      <c r="K21" s="20">
        <v>1059854.8400000001</v>
      </c>
      <c r="L21" s="20">
        <v>1062767.93</v>
      </c>
      <c r="M21" s="20">
        <v>1060532.8999999999</v>
      </c>
      <c r="N21" s="20">
        <v>1081657.82</v>
      </c>
      <c r="O21" s="20">
        <v>984947.83</v>
      </c>
    </row>
    <row r="22" spans="1:15" s="3" customFormat="1" ht="20.100000000000001" customHeight="1" outlineLevel="2" x14ac:dyDescent="0.25">
      <c r="A22" s="2" t="s">
        <v>45</v>
      </c>
      <c r="B22" s="2" t="s">
        <v>115</v>
      </c>
      <c r="C22" s="2" t="s">
        <v>20</v>
      </c>
      <c r="D22" s="8">
        <v>1123575.71</v>
      </c>
      <c r="E22" s="20">
        <v>999539.39</v>
      </c>
      <c r="F22" s="22">
        <v>1289020.93</v>
      </c>
      <c r="G22" s="22">
        <v>1154236.93</v>
      </c>
      <c r="H22" s="22">
        <v>1244140.98</v>
      </c>
      <c r="I22" s="22">
        <v>1312525.6399999999</v>
      </c>
      <c r="J22" s="22">
        <v>1102378.3799999999</v>
      </c>
      <c r="K22" s="20">
        <v>1119730.82</v>
      </c>
      <c r="L22" s="20">
        <v>995074.99</v>
      </c>
      <c r="M22" s="20">
        <v>1279076.79</v>
      </c>
      <c r="N22" s="20">
        <v>1050256.03</v>
      </c>
      <c r="O22" s="20">
        <v>1106102.3700000001</v>
      </c>
    </row>
    <row r="23" spans="1:15" s="3" customFormat="1" ht="20.100000000000001" customHeight="1" outlineLevel="2" x14ac:dyDescent="0.25">
      <c r="A23" s="2" t="s">
        <v>45</v>
      </c>
      <c r="B23" s="2" t="s">
        <v>116</v>
      </c>
      <c r="C23" s="2" t="s">
        <v>21</v>
      </c>
      <c r="D23" s="8">
        <v>342034.81</v>
      </c>
      <c r="E23" s="20">
        <v>283386.21999999997</v>
      </c>
      <c r="F23" s="22">
        <v>306573.12</v>
      </c>
      <c r="G23" s="22">
        <v>318119.44</v>
      </c>
      <c r="H23" s="22">
        <v>371075.88</v>
      </c>
      <c r="I23" s="22">
        <v>407596.38</v>
      </c>
      <c r="J23" s="22">
        <v>404718.48</v>
      </c>
      <c r="K23" s="20">
        <v>382273.86</v>
      </c>
      <c r="L23" s="20">
        <v>378426.84</v>
      </c>
      <c r="M23" s="20">
        <v>817195.44</v>
      </c>
      <c r="N23" s="20">
        <v>382170.52</v>
      </c>
      <c r="O23" s="20">
        <v>289042.93</v>
      </c>
    </row>
    <row r="24" spans="1:15" s="3" customFormat="1" ht="20.100000000000001" customHeight="1" outlineLevel="2" x14ac:dyDescent="0.25">
      <c r="A24" s="2" t="s">
        <v>45</v>
      </c>
      <c r="B24" s="2" t="s">
        <v>117</v>
      </c>
      <c r="C24" s="2" t="s">
        <v>22</v>
      </c>
      <c r="D24" s="8">
        <v>14227.09</v>
      </c>
      <c r="E24" s="20">
        <v>12054.09</v>
      </c>
      <c r="F24" s="22">
        <v>12931.44</v>
      </c>
      <c r="G24" s="22">
        <v>12354.35</v>
      </c>
      <c r="H24" s="22">
        <v>15702.38</v>
      </c>
      <c r="I24" s="22">
        <v>13870.22</v>
      </c>
      <c r="J24" s="22">
        <v>38398.28</v>
      </c>
      <c r="K24" s="20">
        <v>21259.61</v>
      </c>
      <c r="L24" s="20">
        <v>27977.71</v>
      </c>
      <c r="M24" s="20">
        <v>26138.98</v>
      </c>
      <c r="N24" s="20">
        <v>20443.59</v>
      </c>
      <c r="O24" s="20">
        <v>371757.53</v>
      </c>
    </row>
    <row r="25" spans="1:15" s="3" customFormat="1" ht="20.100000000000001" customHeight="1" outlineLevel="2" x14ac:dyDescent="0.25">
      <c r="A25" s="2" t="s">
        <v>45</v>
      </c>
      <c r="B25" s="2" t="s">
        <v>118</v>
      </c>
      <c r="C25" s="2" t="s">
        <v>23</v>
      </c>
      <c r="D25" s="8">
        <v>7806.77</v>
      </c>
      <c r="E25" s="20">
        <v>23870.53</v>
      </c>
      <c r="F25" s="22">
        <v>7523.39</v>
      </c>
      <c r="G25" s="22">
        <v>7518.6</v>
      </c>
      <c r="H25" s="22">
        <v>8159.53</v>
      </c>
      <c r="I25" s="22">
        <v>4905.8900000000003</v>
      </c>
      <c r="J25" s="22">
        <v>13308.25</v>
      </c>
      <c r="K25" s="20">
        <v>12984.25</v>
      </c>
      <c r="L25" s="20">
        <v>15645.16</v>
      </c>
      <c r="M25" s="20">
        <v>15151.79</v>
      </c>
      <c r="N25" s="20">
        <v>19449.61</v>
      </c>
      <c r="O25" s="20">
        <v>20882.18</v>
      </c>
    </row>
    <row r="26" spans="1:15" s="3" customFormat="1" ht="20.100000000000001" customHeight="1" outlineLevel="2" x14ac:dyDescent="0.25">
      <c r="A26" s="2" t="s">
        <v>45</v>
      </c>
      <c r="B26" s="2" t="s">
        <v>119</v>
      </c>
      <c r="C26" s="2" t="s">
        <v>24</v>
      </c>
      <c r="D26" s="8">
        <v>528686.69999999995</v>
      </c>
      <c r="E26" s="20">
        <v>486440.17</v>
      </c>
      <c r="F26" s="22">
        <v>599418.18000000005</v>
      </c>
      <c r="G26" s="22">
        <v>556950.6</v>
      </c>
      <c r="H26" s="22">
        <v>717691.98</v>
      </c>
      <c r="I26" s="22">
        <v>787320.13</v>
      </c>
      <c r="J26" s="22">
        <v>1017443.86</v>
      </c>
      <c r="K26" s="20">
        <v>691056.54</v>
      </c>
      <c r="L26" s="20">
        <v>750501.2</v>
      </c>
      <c r="M26" s="20">
        <v>627353.47</v>
      </c>
      <c r="N26" s="20">
        <v>727644.38</v>
      </c>
      <c r="O26" s="20">
        <v>568878.81000000006</v>
      </c>
    </row>
    <row r="27" spans="1:15" s="3" customFormat="1" ht="20.100000000000001" customHeight="1" outlineLevel="2" x14ac:dyDescent="0.25">
      <c r="A27" s="2" t="s">
        <v>45</v>
      </c>
      <c r="B27" s="2" t="s">
        <v>120</v>
      </c>
      <c r="C27" s="2" t="s">
        <v>25</v>
      </c>
      <c r="D27" s="8">
        <v>11818871.59</v>
      </c>
      <c r="E27" s="20">
        <v>13537916.380000001</v>
      </c>
      <c r="F27" s="22">
        <v>12621831.67</v>
      </c>
      <c r="G27" s="22">
        <v>13009485.550000001</v>
      </c>
      <c r="H27" s="22">
        <v>17178182.98</v>
      </c>
      <c r="I27" s="22">
        <v>9975275.8499999996</v>
      </c>
      <c r="J27" s="22">
        <v>9858791.6600000001</v>
      </c>
      <c r="K27" s="20">
        <v>9513324.5800000001</v>
      </c>
      <c r="L27" s="20">
        <v>9109090.5500000007</v>
      </c>
      <c r="M27" s="20">
        <v>10384440.789999999</v>
      </c>
      <c r="N27" s="20">
        <v>10262376.640000001</v>
      </c>
      <c r="O27" s="20">
        <v>9225530.4700000007</v>
      </c>
    </row>
    <row r="28" spans="1:15" s="3" customFormat="1" ht="20.100000000000001" customHeight="1" outlineLevel="2" x14ac:dyDescent="0.25">
      <c r="A28" s="2" t="s">
        <v>45</v>
      </c>
      <c r="B28" s="2" t="s">
        <v>121</v>
      </c>
      <c r="C28" s="2" t="s">
        <v>37</v>
      </c>
      <c r="D28" s="8">
        <v>4445.7</v>
      </c>
      <c r="E28" s="20">
        <v>4812.99</v>
      </c>
      <c r="F28" s="22">
        <v>6352.63</v>
      </c>
      <c r="G28" s="22">
        <v>5446.87</v>
      </c>
      <c r="H28" s="22">
        <v>6981.99</v>
      </c>
      <c r="I28" s="22">
        <v>7841.46</v>
      </c>
      <c r="J28" s="22">
        <v>17061.169999999998</v>
      </c>
      <c r="K28" s="20">
        <v>11939.14</v>
      </c>
      <c r="L28" s="20">
        <v>14940.05</v>
      </c>
      <c r="M28" s="20">
        <v>17515.8</v>
      </c>
      <c r="N28" s="20">
        <v>18821.05</v>
      </c>
      <c r="O28" s="20">
        <v>37633.160000000003</v>
      </c>
    </row>
    <row r="29" spans="1:15" s="3" customFormat="1" ht="20.100000000000001" customHeight="1" outlineLevel="2" x14ac:dyDescent="0.25">
      <c r="A29" s="2" t="s">
        <v>45</v>
      </c>
      <c r="B29" s="2" t="s">
        <v>122</v>
      </c>
      <c r="C29" s="2" t="s">
        <v>38</v>
      </c>
      <c r="D29" s="8">
        <v>2414.21</v>
      </c>
      <c r="E29" s="20">
        <v>3282.26</v>
      </c>
      <c r="F29" s="22">
        <v>5044.63</v>
      </c>
      <c r="G29" s="22">
        <v>2943.5</v>
      </c>
      <c r="H29" s="22">
        <v>6085.47</v>
      </c>
      <c r="I29" s="22">
        <v>6361.72</v>
      </c>
      <c r="J29" s="22">
        <v>20260.71</v>
      </c>
      <c r="K29" s="20">
        <v>4495.26</v>
      </c>
      <c r="L29" s="20">
        <v>4252.2299999999996</v>
      </c>
      <c r="M29" s="20">
        <v>6357.13</v>
      </c>
      <c r="N29" s="20">
        <v>7523.21</v>
      </c>
      <c r="O29" s="20">
        <v>10214.780000000001</v>
      </c>
    </row>
    <row r="30" spans="1:15" s="3" customFormat="1" ht="20.100000000000001" customHeight="1" outlineLevel="2" x14ac:dyDescent="0.25">
      <c r="A30" s="2" t="s">
        <v>45</v>
      </c>
      <c r="B30" s="2" t="s">
        <v>123</v>
      </c>
      <c r="C30" s="2" t="s">
        <v>39</v>
      </c>
      <c r="D30" s="8">
        <v>36892.910000000003</v>
      </c>
      <c r="E30" s="20">
        <v>46614.46</v>
      </c>
      <c r="F30" s="22">
        <v>53063.03</v>
      </c>
      <c r="G30" s="22">
        <v>43522.12</v>
      </c>
      <c r="H30" s="22">
        <v>61305.279999999999</v>
      </c>
      <c r="I30" s="22">
        <v>64029.9</v>
      </c>
      <c r="J30" s="22">
        <v>132369.32</v>
      </c>
      <c r="K30" s="20">
        <v>85994.06</v>
      </c>
      <c r="L30" s="20">
        <v>111069.32</v>
      </c>
      <c r="M30" s="20">
        <v>116889.77</v>
      </c>
      <c r="N30" s="20">
        <v>117385.88</v>
      </c>
      <c r="O30" s="20">
        <v>235020.5</v>
      </c>
    </row>
    <row r="31" spans="1:15" s="3" customFormat="1" ht="20.100000000000001" customHeight="1" outlineLevel="2" x14ac:dyDescent="0.25">
      <c r="A31" s="2" t="s">
        <v>45</v>
      </c>
      <c r="B31" s="2" t="s">
        <v>277</v>
      </c>
      <c r="C31" s="2" t="s">
        <v>278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20">
        <v>171.48</v>
      </c>
    </row>
    <row r="32" spans="1:15" s="3" customFormat="1" ht="20.100000000000001" customHeight="1" outlineLevel="2" x14ac:dyDescent="0.25">
      <c r="A32" s="2" t="s">
        <v>45</v>
      </c>
      <c r="B32" s="2" t="s">
        <v>124</v>
      </c>
      <c r="C32" s="2" t="s">
        <v>125</v>
      </c>
      <c r="D32" s="8">
        <v>2800.12</v>
      </c>
      <c r="E32" s="20">
        <v>2801.19</v>
      </c>
      <c r="F32" s="22">
        <v>2802.13</v>
      </c>
      <c r="G32" s="22">
        <v>2795.9</v>
      </c>
      <c r="H32" s="22">
        <v>2797.39</v>
      </c>
      <c r="I32" s="22">
        <v>2797.86</v>
      </c>
      <c r="J32" s="22">
        <v>6619.86</v>
      </c>
      <c r="K32" s="20">
        <v>6619.86</v>
      </c>
      <c r="L32" s="20">
        <v>7561.18</v>
      </c>
      <c r="M32" s="20">
        <v>8262.4599999999991</v>
      </c>
      <c r="N32" s="20">
        <v>10028.44</v>
      </c>
      <c r="O32" s="20">
        <v>31440.49</v>
      </c>
    </row>
    <row r="33" spans="1:15" s="3" customFormat="1" ht="20.100000000000001" customHeight="1" outlineLevel="2" x14ac:dyDescent="0.25">
      <c r="A33" s="2" t="s">
        <v>45</v>
      </c>
      <c r="B33" s="2" t="s">
        <v>126</v>
      </c>
      <c r="C33" s="2" t="s">
        <v>127</v>
      </c>
      <c r="D33" s="8">
        <v>271.58999999999997</v>
      </c>
      <c r="E33" s="20">
        <v>231.36</v>
      </c>
      <c r="F33" s="22">
        <v>449.39</v>
      </c>
      <c r="G33" s="22">
        <v>3148.71</v>
      </c>
      <c r="H33" s="22">
        <v>1539.95</v>
      </c>
      <c r="I33" s="22">
        <v>1670.91</v>
      </c>
      <c r="J33" s="22">
        <v>1787.08</v>
      </c>
      <c r="K33" s="20">
        <v>1503.05</v>
      </c>
      <c r="L33" s="20">
        <v>1757</v>
      </c>
      <c r="M33" s="20">
        <v>1479.96</v>
      </c>
      <c r="N33" s="20">
        <v>1852.93</v>
      </c>
      <c r="O33" s="20">
        <v>3854.05</v>
      </c>
    </row>
    <row r="34" spans="1:15" s="3" customFormat="1" ht="20.100000000000001" customHeight="1" outlineLevel="2" x14ac:dyDescent="0.25">
      <c r="A34" s="2" t="s">
        <v>45</v>
      </c>
      <c r="B34" s="2" t="s">
        <v>224</v>
      </c>
      <c r="C34" s="2" t="s">
        <v>223</v>
      </c>
      <c r="D34" s="8">
        <v>0</v>
      </c>
      <c r="E34" s="20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s="3" customFormat="1" ht="20.100000000000001" customHeight="1" outlineLevel="2" x14ac:dyDescent="0.25">
      <c r="A35" s="2" t="s">
        <v>45</v>
      </c>
      <c r="B35" s="2" t="s">
        <v>128</v>
      </c>
      <c r="C35" s="2" t="s">
        <v>129</v>
      </c>
      <c r="D35" s="8">
        <v>16.93</v>
      </c>
      <c r="E35" s="20">
        <v>14.02</v>
      </c>
      <c r="F35" s="22">
        <v>28.16</v>
      </c>
      <c r="G35" s="22">
        <v>203.08</v>
      </c>
      <c r="H35" s="22">
        <v>129.81</v>
      </c>
      <c r="I35" s="22">
        <v>165.36</v>
      </c>
      <c r="J35" s="22">
        <v>190.74</v>
      </c>
      <c r="K35" s="20">
        <v>173.44</v>
      </c>
      <c r="L35" s="20">
        <v>230.02</v>
      </c>
      <c r="M35" s="20">
        <v>214.62</v>
      </c>
      <c r="N35" s="20">
        <v>278.27</v>
      </c>
      <c r="O35" s="20">
        <v>383.18</v>
      </c>
    </row>
    <row r="36" spans="1:15" s="3" customFormat="1" ht="20.100000000000001" customHeight="1" outlineLevel="2" x14ac:dyDescent="0.25">
      <c r="A36" s="2" t="s">
        <v>45</v>
      </c>
      <c r="B36" s="2" t="s">
        <v>130</v>
      </c>
      <c r="C36" s="2" t="s">
        <v>131</v>
      </c>
      <c r="D36" s="8">
        <v>32.1</v>
      </c>
      <c r="E36" s="20">
        <v>33.18</v>
      </c>
      <c r="F36" s="22">
        <v>67.02</v>
      </c>
      <c r="G36" s="22">
        <v>739.48</v>
      </c>
      <c r="H36" s="22">
        <v>334.16</v>
      </c>
      <c r="I36" s="22">
        <v>354.29</v>
      </c>
      <c r="J36" s="22">
        <v>370.09</v>
      </c>
      <c r="K36" s="20">
        <v>335.27</v>
      </c>
      <c r="L36" s="20">
        <v>373.56</v>
      </c>
      <c r="M36" s="20">
        <v>318.87</v>
      </c>
      <c r="N36" s="20">
        <v>393.48</v>
      </c>
      <c r="O36" s="20">
        <v>1057.77</v>
      </c>
    </row>
    <row r="37" spans="1:15" s="3" customFormat="1" ht="20.100000000000001" customHeight="1" outlineLevel="2" x14ac:dyDescent="0.25">
      <c r="A37" s="2" t="s">
        <v>45</v>
      </c>
      <c r="B37" s="18" t="s">
        <v>271</v>
      </c>
      <c r="C37" s="18" t="s">
        <v>272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0">
        <v>47.38</v>
      </c>
      <c r="M37" s="20">
        <v>47.38</v>
      </c>
      <c r="N37" s="20">
        <v>47.38</v>
      </c>
      <c r="O37" s="20">
        <v>2546.31</v>
      </c>
    </row>
    <row r="38" spans="1:15" s="3" customFormat="1" ht="20.100000000000001" customHeight="1" outlineLevel="1" x14ac:dyDescent="0.25">
      <c r="A38" s="9" t="s">
        <v>92</v>
      </c>
      <c r="B38" s="9"/>
      <c r="C38" s="9"/>
      <c r="D38" s="15">
        <f>SUBTOTAL(9,D3:D37)</f>
        <v>48765887.830000013</v>
      </c>
      <c r="E38" s="15">
        <f t="shared" ref="E38:K38" si="0">SUBTOTAL(9,E3:E37)</f>
        <v>50971271.700000018</v>
      </c>
      <c r="F38" s="15">
        <f t="shared" si="0"/>
        <v>50835028.660000004</v>
      </c>
      <c r="G38" s="15">
        <f t="shared" si="0"/>
        <v>51422526.05999998</v>
      </c>
      <c r="H38" s="15">
        <f t="shared" si="0"/>
        <v>62756897.520000003</v>
      </c>
      <c r="I38" s="15">
        <f t="shared" si="0"/>
        <v>48500092.989999995</v>
      </c>
      <c r="J38" s="15">
        <f t="shared" si="0"/>
        <v>45702755.800000004</v>
      </c>
      <c r="K38" s="15">
        <f t="shared" si="0"/>
        <v>43353227.689999998</v>
      </c>
      <c r="L38" s="15">
        <f>SUBTOTAL(9,L3:L37)</f>
        <v>42136980.199999996</v>
      </c>
      <c r="M38" s="15">
        <f>SUBTOTAL(9,M3:M37)</f>
        <v>42208407.509999998</v>
      </c>
      <c r="N38" s="15">
        <f>SUBTOTAL(9,N3:N37)</f>
        <v>39841986.489999995</v>
      </c>
      <c r="O38" s="15">
        <f>SUBTOTAL(9,O3:O37)</f>
        <v>38608544.899999999</v>
      </c>
    </row>
    <row r="39" spans="1:15" s="3" customFormat="1" ht="20.100000000000001" customHeight="1" outlineLevel="2" x14ac:dyDescent="0.25">
      <c r="A39" s="2" t="s">
        <v>47</v>
      </c>
      <c r="B39" s="2" t="s">
        <v>132</v>
      </c>
      <c r="C39" s="2" t="s">
        <v>46</v>
      </c>
      <c r="D39" s="8">
        <v>0</v>
      </c>
      <c r="E39" s="20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s="3" customFormat="1" ht="20.100000000000001" customHeight="1" outlineLevel="2" x14ac:dyDescent="0.25">
      <c r="A40" s="2" t="s">
        <v>47</v>
      </c>
      <c r="B40" s="2" t="s">
        <v>133</v>
      </c>
      <c r="C40" s="2" t="s">
        <v>48</v>
      </c>
      <c r="D40" s="8">
        <v>437234.35</v>
      </c>
      <c r="E40" s="20">
        <v>449493.35</v>
      </c>
      <c r="F40" s="22">
        <v>543779.42000000004</v>
      </c>
      <c r="G40" s="22">
        <v>485328.81</v>
      </c>
      <c r="H40" s="22">
        <v>529863.69999999995</v>
      </c>
      <c r="I40" s="22">
        <v>336203.92</v>
      </c>
      <c r="J40" s="22">
        <v>886119.46</v>
      </c>
      <c r="K40" s="20">
        <v>780347.17</v>
      </c>
      <c r="L40" s="20">
        <v>520822.17</v>
      </c>
      <c r="M40" s="20">
        <v>429525.26</v>
      </c>
      <c r="N40" s="20">
        <v>307571.73</v>
      </c>
      <c r="O40" s="20">
        <v>990995.19</v>
      </c>
    </row>
    <row r="41" spans="1:15" s="3" customFormat="1" ht="20.100000000000001" customHeight="1" outlineLevel="2" x14ac:dyDescent="0.25">
      <c r="A41" s="2" t="s">
        <v>47</v>
      </c>
      <c r="B41" s="2" t="s">
        <v>134</v>
      </c>
      <c r="C41" s="2" t="s">
        <v>32</v>
      </c>
      <c r="D41" s="8">
        <v>3331.77</v>
      </c>
      <c r="E41" s="20">
        <v>29788.42</v>
      </c>
      <c r="F41" s="22">
        <v>6600.74</v>
      </c>
      <c r="G41" s="22">
        <v>5221.6499999999996</v>
      </c>
      <c r="H41" s="22">
        <v>3637.23</v>
      </c>
      <c r="I41" s="22">
        <v>8466.2099999999991</v>
      </c>
      <c r="J41" s="22">
        <v>14689.09</v>
      </c>
      <c r="K41" s="20">
        <v>5894.74</v>
      </c>
      <c r="L41" s="20">
        <v>3183.69</v>
      </c>
      <c r="M41" s="20">
        <v>4098.5200000000004</v>
      </c>
      <c r="N41" s="20">
        <v>6474.22</v>
      </c>
      <c r="O41" s="20">
        <v>34634.36</v>
      </c>
    </row>
    <row r="42" spans="1:15" s="3" customFormat="1" ht="20.100000000000001" customHeight="1" outlineLevel="2" x14ac:dyDescent="0.25">
      <c r="A42" s="2" t="s">
        <v>47</v>
      </c>
      <c r="B42" s="2" t="s">
        <v>135</v>
      </c>
      <c r="C42" s="2" t="s">
        <v>49</v>
      </c>
      <c r="D42" s="8">
        <v>0</v>
      </c>
      <c r="E42" s="20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0">
        <v>218.19</v>
      </c>
      <c r="L42" s="20">
        <v>327.93</v>
      </c>
      <c r="M42" s="20">
        <v>327.93</v>
      </c>
      <c r="N42" s="20">
        <v>327.93</v>
      </c>
      <c r="O42" s="20">
        <v>0</v>
      </c>
    </row>
    <row r="43" spans="1:15" s="3" customFormat="1" ht="20.100000000000001" customHeight="1" outlineLevel="2" x14ac:dyDescent="0.25">
      <c r="A43" s="2" t="s">
        <v>47</v>
      </c>
      <c r="B43" s="2" t="s">
        <v>136</v>
      </c>
      <c r="C43" s="2" t="s">
        <v>50</v>
      </c>
      <c r="D43" s="8">
        <v>20284.169999999998</v>
      </c>
      <c r="E43" s="20">
        <v>11764.82</v>
      </c>
      <c r="F43" s="22">
        <v>21068.74</v>
      </c>
      <c r="G43" s="22">
        <v>9908.8799999999992</v>
      </c>
      <c r="H43" s="22">
        <v>14367.94</v>
      </c>
      <c r="I43" s="22">
        <v>10556.37</v>
      </c>
      <c r="J43" s="22">
        <v>24432.94</v>
      </c>
      <c r="K43" s="20">
        <v>11234.92</v>
      </c>
      <c r="L43" s="20">
        <v>13783.78</v>
      </c>
      <c r="M43" s="20">
        <v>7558.77</v>
      </c>
      <c r="N43" s="20">
        <v>6308.62</v>
      </c>
      <c r="O43" s="20">
        <v>11867.71</v>
      </c>
    </row>
    <row r="44" spans="1:15" s="3" customFormat="1" ht="20.100000000000001" customHeight="1" outlineLevel="2" x14ac:dyDescent="0.25">
      <c r="A44" s="2" t="s">
        <v>47</v>
      </c>
      <c r="B44" s="2" t="s">
        <v>137</v>
      </c>
      <c r="C44" s="2" t="s">
        <v>51</v>
      </c>
      <c r="D44" s="8">
        <v>0</v>
      </c>
      <c r="E44" s="20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s="3" customFormat="1" ht="20.100000000000001" customHeight="1" outlineLevel="2" x14ac:dyDescent="0.25">
      <c r="A45" s="2" t="s">
        <v>47</v>
      </c>
      <c r="B45" s="2" t="s">
        <v>211</v>
      </c>
      <c r="C45" s="2" t="s">
        <v>216</v>
      </c>
      <c r="D45" s="8">
        <v>800.38</v>
      </c>
      <c r="E45" s="20">
        <v>313.68</v>
      </c>
      <c r="F45" s="22">
        <v>313.68</v>
      </c>
      <c r="G45" s="22">
        <v>0</v>
      </c>
      <c r="H45" s="22">
        <v>0</v>
      </c>
      <c r="I45" s="22">
        <v>0</v>
      </c>
      <c r="J45" s="22">
        <v>231.48</v>
      </c>
      <c r="K45" s="20">
        <v>0</v>
      </c>
      <c r="L45" s="20">
        <v>0</v>
      </c>
      <c r="M45" s="20">
        <v>489.46</v>
      </c>
      <c r="N45" s="20">
        <v>632.55999999999995</v>
      </c>
      <c r="O45" s="20">
        <v>489.46</v>
      </c>
    </row>
    <row r="46" spans="1:15" s="3" customFormat="1" ht="20.100000000000001" customHeight="1" outlineLevel="2" x14ac:dyDescent="0.25">
      <c r="A46" s="2" t="s">
        <v>47</v>
      </c>
      <c r="B46" s="2" t="s">
        <v>138</v>
      </c>
      <c r="C46" s="2" t="s">
        <v>52</v>
      </c>
      <c r="D46" s="8">
        <v>62615.199999999997</v>
      </c>
      <c r="E46" s="20">
        <v>75647.67</v>
      </c>
      <c r="F46" s="22">
        <v>112061.27</v>
      </c>
      <c r="G46" s="22">
        <v>57384.67</v>
      </c>
      <c r="H46" s="22">
        <v>61671.22</v>
      </c>
      <c r="I46" s="22">
        <v>66524.78</v>
      </c>
      <c r="J46" s="22">
        <v>57263.07</v>
      </c>
      <c r="K46" s="20">
        <v>79239.72</v>
      </c>
      <c r="L46" s="20">
        <v>38003.03</v>
      </c>
      <c r="M46" s="20">
        <v>90165.89</v>
      </c>
      <c r="N46" s="20">
        <v>75756.77</v>
      </c>
      <c r="O46" s="20">
        <v>49410.84</v>
      </c>
    </row>
    <row r="47" spans="1:15" s="3" customFormat="1" ht="20.100000000000001" customHeight="1" outlineLevel="2" x14ac:dyDescent="0.25">
      <c r="A47" s="2" t="s">
        <v>47</v>
      </c>
      <c r="B47" s="2" t="s">
        <v>201</v>
      </c>
      <c r="C47" s="2" t="s">
        <v>206</v>
      </c>
      <c r="D47" s="8">
        <v>2082.92</v>
      </c>
      <c r="E47" s="20">
        <v>1556.82</v>
      </c>
      <c r="F47" s="22">
        <v>10830.17</v>
      </c>
      <c r="G47" s="22">
        <v>3368.8</v>
      </c>
      <c r="H47" s="22">
        <v>13354.25</v>
      </c>
      <c r="I47" s="22">
        <v>3093.06</v>
      </c>
      <c r="J47" s="22">
        <v>7497.29</v>
      </c>
      <c r="K47" s="20">
        <v>3179.5</v>
      </c>
      <c r="L47" s="20">
        <v>1949.07</v>
      </c>
      <c r="M47" s="20">
        <v>1788.32</v>
      </c>
      <c r="N47" s="20">
        <v>4267.74</v>
      </c>
      <c r="O47" s="20">
        <v>5492.05</v>
      </c>
    </row>
    <row r="48" spans="1:15" s="3" customFormat="1" ht="20.100000000000001" customHeight="1" outlineLevel="2" x14ac:dyDescent="0.25">
      <c r="A48" s="2" t="s">
        <v>47</v>
      </c>
      <c r="B48" s="2" t="s">
        <v>139</v>
      </c>
      <c r="C48" s="2" t="s">
        <v>53</v>
      </c>
      <c r="D48" s="8">
        <v>13627.77</v>
      </c>
      <c r="E48" s="20">
        <v>14883.14</v>
      </c>
      <c r="F48" s="22">
        <v>12918.92</v>
      </c>
      <c r="G48" s="22">
        <v>12918.92</v>
      </c>
      <c r="H48" s="22">
        <v>15591.99</v>
      </c>
      <c r="I48" s="22">
        <v>14883.14</v>
      </c>
      <c r="J48" s="22">
        <v>15936.49</v>
      </c>
      <c r="K48" s="20">
        <v>18424.29</v>
      </c>
      <c r="L48" s="20">
        <v>15866.14</v>
      </c>
      <c r="M48" s="20">
        <v>17452.23</v>
      </c>
      <c r="N48" s="20">
        <v>13793.18</v>
      </c>
      <c r="O48" s="20">
        <v>17190.77</v>
      </c>
    </row>
    <row r="49" spans="1:39" s="3" customFormat="1" ht="20.100000000000001" customHeight="1" outlineLevel="2" x14ac:dyDescent="0.25">
      <c r="A49" s="2" t="s">
        <v>47</v>
      </c>
      <c r="B49" s="2" t="s">
        <v>140</v>
      </c>
      <c r="C49" s="2" t="s">
        <v>54</v>
      </c>
      <c r="D49" s="8">
        <v>99.06</v>
      </c>
      <c r="E49" s="20">
        <v>41.64</v>
      </c>
      <c r="F49" s="22">
        <v>104.33</v>
      </c>
      <c r="G49" s="22">
        <v>60.27</v>
      </c>
      <c r="H49" s="22">
        <v>16.21</v>
      </c>
      <c r="I49" s="22">
        <v>44.06</v>
      </c>
      <c r="J49" s="22">
        <v>380.37</v>
      </c>
      <c r="K49" s="20">
        <v>160.4</v>
      </c>
      <c r="L49" s="20">
        <v>106.71</v>
      </c>
      <c r="M49" s="20">
        <v>56.27</v>
      </c>
      <c r="N49" s="20">
        <v>56.27</v>
      </c>
      <c r="O49" s="20">
        <v>0</v>
      </c>
    </row>
    <row r="50" spans="1:39" s="4" customFormat="1" ht="20.100000000000001" customHeight="1" outlineLevel="2" x14ac:dyDescent="0.25">
      <c r="A50" s="2" t="s">
        <v>47</v>
      </c>
      <c r="B50" s="2" t="s">
        <v>141</v>
      </c>
      <c r="C50" s="2" t="s">
        <v>55</v>
      </c>
      <c r="D50" s="8">
        <v>12303.68</v>
      </c>
      <c r="E50" s="20">
        <v>14909.82</v>
      </c>
      <c r="F50" s="22">
        <v>22192.71</v>
      </c>
      <c r="G50" s="22">
        <v>11257.18</v>
      </c>
      <c r="H50" s="22">
        <v>12114.85</v>
      </c>
      <c r="I50" s="22">
        <v>13143.87</v>
      </c>
      <c r="J50" s="22">
        <v>11255.66</v>
      </c>
      <c r="K50" s="20">
        <v>15121.43</v>
      </c>
      <c r="L50" s="20">
        <v>7439.5</v>
      </c>
      <c r="M50" s="20">
        <v>17872</v>
      </c>
      <c r="N50" s="20">
        <v>14990.35</v>
      </c>
      <c r="O50" s="20">
        <v>9666.18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4" customFormat="1" ht="20.100000000000001" customHeight="1" outlineLevel="2" x14ac:dyDescent="0.25">
      <c r="A51" s="2" t="s">
        <v>47</v>
      </c>
      <c r="B51" s="2" t="s">
        <v>202</v>
      </c>
      <c r="C51" s="2" t="s">
        <v>207</v>
      </c>
      <c r="D51" s="8">
        <v>416.57</v>
      </c>
      <c r="E51" s="20">
        <v>311.37</v>
      </c>
      <c r="F51" s="22">
        <v>2166.0300000000002</v>
      </c>
      <c r="G51" s="22">
        <v>673.76</v>
      </c>
      <c r="H51" s="22">
        <v>2671</v>
      </c>
      <c r="I51" s="22">
        <v>618.62</v>
      </c>
      <c r="J51" s="22">
        <v>1499.81</v>
      </c>
      <c r="K51" s="20">
        <v>635.89</v>
      </c>
      <c r="L51" s="20">
        <v>389.81</v>
      </c>
      <c r="M51" s="20">
        <v>357.66</v>
      </c>
      <c r="N51" s="20">
        <v>853.57</v>
      </c>
      <c r="O51" s="20">
        <v>1098.44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3" customFormat="1" ht="20.100000000000001" customHeight="1" outlineLevel="2" x14ac:dyDescent="0.25">
      <c r="A52" s="2" t="s">
        <v>47</v>
      </c>
      <c r="B52" s="2" t="s">
        <v>142</v>
      </c>
      <c r="C52" s="2" t="s">
        <v>56</v>
      </c>
      <c r="D52" s="8">
        <v>4940.99</v>
      </c>
      <c r="E52" s="20">
        <v>5252.54</v>
      </c>
      <c r="F52" s="22">
        <v>4784.71</v>
      </c>
      <c r="G52" s="22">
        <v>4784.71</v>
      </c>
      <c r="H52" s="22">
        <v>5989.65</v>
      </c>
      <c r="I52" s="22">
        <v>5706.24</v>
      </c>
      <c r="J52" s="22">
        <v>6141.21</v>
      </c>
      <c r="K52" s="20">
        <v>6985.27</v>
      </c>
      <c r="L52" s="20">
        <v>5992.44</v>
      </c>
      <c r="M52" s="20">
        <v>6913.97</v>
      </c>
      <c r="N52" s="20">
        <v>5777.2</v>
      </c>
      <c r="O52" s="20">
        <v>7021.53</v>
      </c>
    </row>
    <row r="53" spans="1:39" s="3" customFormat="1" ht="20.100000000000001" customHeight="1" outlineLevel="2" x14ac:dyDescent="0.25">
      <c r="A53" s="2" t="s">
        <v>47</v>
      </c>
      <c r="B53" s="2" t="s">
        <v>229</v>
      </c>
      <c r="C53" s="2" t="s">
        <v>240</v>
      </c>
      <c r="D53" s="8">
        <v>0</v>
      </c>
      <c r="E53" s="20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39" s="3" customFormat="1" ht="20.100000000000001" customHeight="1" outlineLevel="2" x14ac:dyDescent="0.25">
      <c r="A54" s="2" t="s">
        <v>47</v>
      </c>
      <c r="B54" s="2" t="s">
        <v>143</v>
      </c>
      <c r="C54" s="2" t="s">
        <v>57</v>
      </c>
      <c r="D54" s="8">
        <v>259133.33</v>
      </c>
      <c r="E54" s="20">
        <v>287217.38</v>
      </c>
      <c r="F54" s="22">
        <v>326050.59000000003</v>
      </c>
      <c r="G54" s="22">
        <v>289213.84999999998</v>
      </c>
      <c r="H54" s="22">
        <v>300219.25</v>
      </c>
      <c r="I54" s="22">
        <v>158983.9</v>
      </c>
      <c r="J54" s="22">
        <v>498194.61</v>
      </c>
      <c r="K54" s="20">
        <v>462493.79</v>
      </c>
      <c r="L54" s="20">
        <v>268287.3</v>
      </c>
      <c r="M54" s="20">
        <v>246319.67</v>
      </c>
      <c r="N54" s="20">
        <v>153355.04</v>
      </c>
      <c r="O54" s="20">
        <v>590230.96</v>
      </c>
    </row>
    <row r="55" spans="1:39" s="3" customFormat="1" ht="20.100000000000001" customHeight="1" outlineLevel="2" x14ac:dyDescent="0.25">
      <c r="A55" s="2" t="s">
        <v>47</v>
      </c>
      <c r="B55" s="2" t="s">
        <v>144</v>
      </c>
      <c r="C55" s="2" t="s">
        <v>58</v>
      </c>
      <c r="D55" s="8">
        <v>0</v>
      </c>
      <c r="E55" s="20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</row>
    <row r="56" spans="1:39" s="3" customFormat="1" ht="20.100000000000001" customHeight="1" outlineLevel="2" x14ac:dyDescent="0.25">
      <c r="A56" s="2" t="s">
        <v>47</v>
      </c>
      <c r="B56" s="2" t="s">
        <v>195</v>
      </c>
      <c r="C56" s="2" t="s">
        <v>197</v>
      </c>
      <c r="D56" s="8">
        <v>337832.26</v>
      </c>
      <c r="E56" s="20">
        <v>313958.34999999998</v>
      </c>
      <c r="F56" s="22">
        <v>342866.17</v>
      </c>
      <c r="G56" s="22">
        <v>380546.17</v>
      </c>
      <c r="H56" s="22">
        <v>337832.26</v>
      </c>
      <c r="I56" s="22">
        <v>313958.34999999998</v>
      </c>
      <c r="J56" s="22">
        <v>431111.42</v>
      </c>
      <c r="K56" s="20">
        <v>307792.40000000002</v>
      </c>
      <c r="L56" s="20">
        <v>307792.40000000002</v>
      </c>
      <c r="M56" s="20">
        <v>307792.40000000002</v>
      </c>
      <c r="N56" s="20">
        <v>307792.40000000002</v>
      </c>
      <c r="O56" s="20">
        <v>307792.40000000002</v>
      </c>
    </row>
    <row r="57" spans="1:39" s="3" customFormat="1" ht="20.100000000000001" customHeight="1" outlineLevel="2" x14ac:dyDescent="0.25">
      <c r="A57" s="2" t="s">
        <v>47</v>
      </c>
      <c r="B57" s="2" t="s">
        <v>196</v>
      </c>
      <c r="C57" s="2" t="s">
        <v>198</v>
      </c>
      <c r="D57" s="8">
        <v>112572.19</v>
      </c>
      <c r="E57" s="20">
        <v>100544.91</v>
      </c>
      <c r="F57" s="22">
        <v>115089.14</v>
      </c>
      <c r="G57" s="22">
        <v>131235.23000000001</v>
      </c>
      <c r="H57" s="22">
        <v>112572.19</v>
      </c>
      <c r="I57" s="22">
        <v>100544.91</v>
      </c>
      <c r="J57" s="22">
        <v>131661.22</v>
      </c>
      <c r="K57" s="20">
        <v>98907.21</v>
      </c>
      <c r="L57" s="20">
        <v>98907.21</v>
      </c>
      <c r="M57" s="20">
        <v>98907.21</v>
      </c>
      <c r="N57" s="20">
        <v>98907.21</v>
      </c>
      <c r="O57" s="20">
        <v>98907.21</v>
      </c>
    </row>
    <row r="58" spans="1:39" s="4" customFormat="1" ht="20.100000000000001" customHeight="1" outlineLevel="2" x14ac:dyDescent="0.25">
      <c r="A58" s="2" t="s">
        <v>47</v>
      </c>
      <c r="B58" s="2" t="s">
        <v>145</v>
      </c>
      <c r="C58" s="2" t="s">
        <v>27</v>
      </c>
      <c r="D58" s="8">
        <v>1573110.4</v>
      </c>
      <c r="E58" s="20">
        <v>1275501.75</v>
      </c>
      <c r="F58" s="22">
        <v>1355259.26</v>
      </c>
      <c r="G58" s="22">
        <v>1096510.21</v>
      </c>
      <c r="H58" s="22">
        <v>1329987.8400000001</v>
      </c>
      <c r="I58" s="22">
        <v>1531931.46</v>
      </c>
      <c r="J58" s="22">
        <v>1269444.17</v>
      </c>
      <c r="K58" s="20">
        <v>1524197.3</v>
      </c>
      <c r="L58" s="20">
        <v>1917962.32</v>
      </c>
      <c r="M58" s="20">
        <v>2894929</v>
      </c>
      <c r="N58" s="20">
        <v>2929222.4</v>
      </c>
      <c r="O58" s="20">
        <v>4466151.9800000004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s="4" customFormat="1" ht="20.100000000000001" customHeight="1" outlineLevel="2" x14ac:dyDescent="0.25">
      <c r="A59" s="2" t="s">
        <v>47</v>
      </c>
      <c r="B59" s="2" t="s">
        <v>146</v>
      </c>
      <c r="C59" s="2" t="s">
        <v>59</v>
      </c>
      <c r="D59" s="8">
        <v>0</v>
      </c>
      <c r="E59" s="20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s="3" customFormat="1" ht="20.100000000000001" customHeight="1" outlineLevel="2" x14ac:dyDescent="0.25">
      <c r="A60" s="2" t="s">
        <v>47</v>
      </c>
      <c r="B60" s="2" t="s">
        <v>147</v>
      </c>
      <c r="C60" s="2" t="s">
        <v>60</v>
      </c>
      <c r="D60" s="8">
        <v>62426.34</v>
      </c>
      <c r="E60" s="20">
        <v>47587.31</v>
      </c>
      <c r="F60" s="22">
        <v>67362.62</v>
      </c>
      <c r="G60" s="22">
        <v>61257.81</v>
      </c>
      <c r="H60" s="22">
        <v>50107.56</v>
      </c>
      <c r="I60" s="22">
        <v>42625.94</v>
      </c>
      <c r="J60" s="22">
        <v>66266.210000000006</v>
      </c>
      <c r="K60" s="20">
        <v>66542.83</v>
      </c>
      <c r="L60" s="20">
        <v>48913.36</v>
      </c>
      <c r="M60" s="20">
        <v>62627.95</v>
      </c>
      <c r="N60" s="20">
        <v>48752.68</v>
      </c>
      <c r="O60" s="20">
        <v>85242.11</v>
      </c>
    </row>
    <row r="61" spans="1:39" s="3" customFormat="1" ht="20.100000000000001" customHeight="1" outlineLevel="2" x14ac:dyDescent="0.25">
      <c r="A61" s="2" t="s">
        <v>47</v>
      </c>
      <c r="B61" s="2" t="s">
        <v>148</v>
      </c>
      <c r="C61" s="2" t="s">
        <v>61</v>
      </c>
      <c r="D61" s="8">
        <v>0</v>
      </c>
      <c r="E61" s="20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0">
        <v>561.72</v>
      </c>
      <c r="L61" s="20">
        <v>137.29</v>
      </c>
      <c r="M61" s="20">
        <v>281.13</v>
      </c>
      <c r="N61" s="20">
        <v>150.04</v>
      </c>
      <c r="O61" s="20">
        <v>0</v>
      </c>
    </row>
    <row r="62" spans="1:39" s="4" customFormat="1" ht="20.100000000000001" customHeight="1" outlineLevel="2" x14ac:dyDescent="0.25">
      <c r="A62" s="2" t="s">
        <v>47</v>
      </c>
      <c r="B62" s="2" t="s">
        <v>149</v>
      </c>
      <c r="C62" s="2" t="s">
        <v>62</v>
      </c>
      <c r="D62" s="8">
        <v>7301.8</v>
      </c>
      <c r="E62" s="20">
        <v>4932.7700000000004</v>
      </c>
      <c r="F62" s="22">
        <v>10729.57</v>
      </c>
      <c r="G62" s="22">
        <v>4701.8</v>
      </c>
      <c r="H62" s="22">
        <v>10781.11</v>
      </c>
      <c r="I62" s="22">
        <v>4881.54</v>
      </c>
      <c r="J62" s="22">
        <v>17798.16</v>
      </c>
      <c r="K62" s="20">
        <v>6608.96</v>
      </c>
      <c r="L62" s="20">
        <v>10693.67</v>
      </c>
      <c r="M62" s="20">
        <v>4190.8900000000003</v>
      </c>
      <c r="N62" s="20">
        <v>3559.67</v>
      </c>
      <c r="O62" s="20">
        <v>6594.39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s="3" customFormat="1" ht="20.100000000000001" customHeight="1" outlineLevel="2" x14ac:dyDescent="0.25">
      <c r="A63" s="2" t="s">
        <v>47</v>
      </c>
      <c r="B63" s="2" t="s">
        <v>150</v>
      </c>
      <c r="C63" s="2" t="s">
        <v>63</v>
      </c>
      <c r="D63" s="8">
        <v>0</v>
      </c>
      <c r="E63" s="20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39" s="3" customFormat="1" ht="20.100000000000001" customHeight="1" outlineLevel="2" x14ac:dyDescent="0.25">
      <c r="A64" s="2" t="s">
        <v>47</v>
      </c>
      <c r="B64" s="2" t="s">
        <v>212</v>
      </c>
      <c r="C64" s="2" t="s">
        <v>217</v>
      </c>
      <c r="D64" s="8">
        <v>375.66</v>
      </c>
      <c r="E64" s="20">
        <v>181.38</v>
      </c>
      <c r="F64" s="22">
        <v>186.16</v>
      </c>
      <c r="G64" s="22">
        <v>0</v>
      </c>
      <c r="H64" s="22">
        <v>0</v>
      </c>
      <c r="I64" s="22">
        <v>0</v>
      </c>
      <c r="J64" s="22">
        <v>670.12</v>
      </c>
      <c r="K64" s="20">
        <v>0</v>
      </c>
      <c r="L64" s="20">
        <v>0</v>
      </c>
      <c r="M64" s="20">
        <v>219.44</v>
      </c>
      <c r="N64" s="20">
        <v>238.88</v>
      </c>
      <c r="O64" s="20">
        <v>235.92</v>
      </c>
    </row>
    <row r="65" spans="1:39" s="3" customFormat="1" ht="20.100000000000001" customHeight="1" outlineLevel="2" x14ac:dyDescent="0.25">
      <c r="A65" s="2" t="s">
        <v>47</v>
      </c>
      <c r="B65" s="2" t="s">
        <v>151</v>
      </c>
      <c r="C65" s="2" t="s">
        <v>64</v>
      </c>
      <c r="D65" s="8">
        <v>28801.87</v>
      </c>
      <c r="E65" s="20">
        <v>29963.200000000001</v>
      </c>
      <c r="F65" s="22">
        <v>64538.81</v>
      </c>
      <c r="G65" s="22">
        <v>27632.97</v>
      </c>
      <c r="H65" s="22">
        <v>28520.32</v>
      </c>
      <c r="I65" s="22">
        <v>28095.69</v>
      </c>
      <c r="J65" s="22">
        <v>25175.42</v>
      </c>
      <c r="K65" s="20">
        <v>41878.47</v>
      </c>
      <c r="L65" s="20">
        <v>20115.2</v>
      </c>
      <c r="M65" s="20">
        <v>34426.36</v>
      </c>
      <c r="N65" s="20">
        <v>29998.49</v>
      </c>
      <c r="O65" s="20">
        <v>27090.2</v>
      </c>
    </row>
    <row r="66" spans="1:39" s="3" customFormat="1" ht="20.100000000000001" customHeight="1" outlineLevel="2" x14ac:dyDescent="0.25">
      <c r="A66" s="2" t="s">
        <v>47</v>
      </c>
      <c r="B66" s="2" t="s">
        <v>203</v>
      </c>
      <c r="C66" s="2" t="s">
        <v>208</v>
      </c>
      <c r="D66" s="8">
        <v>1077.8399999999999</v>
      </c>
      <c r="E66" s="20">
        <v>421.26</v>
      </c>
      <c r="F66" s="22">
        <v>6727.6</v>
      </c>
      <c r="G66" s="22">
        <v>2050.46</v>
      </c>
      <c r="H66" s="22">
        <v>6486.98</v>
      </c>
      <c r="I66" s="22">
        <v>1332.31</v>
      </c>
      <c r="J66" s="22">
        <v>4885.13</v>
      </c>
      <c r="K66" s="20">
        <v>1590.13</v>
      </c>
      <c r="L66" s="20">
        <v>1136.81</v>
      </c>
      <c r="M66" s="20">
        <v>1148.1300000000001</v>
      </c>
      <c r="N66" s="20">
        <v>2994.94</v>
      </c>
      <c r="O66" s="20">
        <v>3591.07</v>
      </c>
    </row>
    <row r="67" spans="1:39" s="3" customFormat="1" ht="20.100000000000001" customHeight="1" outlineLevel="2" x14ac:dyDescent="0.25">
      <c r="A67" s="2" t="s">
        <v>47</v>
      </c>
      <c r="B67" s="2" t="s">
        <v>152</v>
      </c>
      <c r="C67" s="2" t="s">
        <v>65</v>
      </c>
      <c r="D67" s="8">
        <v>9932.92</v>
      </c>
      <c r="E67" s="20">
        <v>10222.73</v>
      </c>
      <c r="F67" s="22">
        <v>10039.530000000001</v>
      </c>
      <c r="G67" s="22">
        <v>10287.799999999999</v>
      </c>
      <c r="H67" s="22">
        <v>11804.46</v>
      </c>
      <c r="I67" s="22">
        <v>11586.2</v>
      </c>
      <c r="J67" s="22">
        <v>12951.81</v>
      </c>
      <c r="K67" s="20">
        <v>14643.15</v>
      </c>
      <c r="L67" s="20">
        <v>14511</v>
      </c>
      <c r="M67" s="20">
        <v>15658.2</v>
      </c>
      <c r="N67" s="20">
        <v>13622.15</v>
      </c>
      <c r="O67" s="20">
        <v>16510.54</v>
      </c>
    </row>
    <row r="68" spans="1:39" s="3" customFormat="1" ht="20.100000000000001" customHeight="1" outlineLevel="2" x14ac:dyDescent="0.25">
      <c r="A68" s="2" t="s">
        <v>47</v>
      </c>
      <c r="B68" s="2" t="s">
        <v>221</v>
      </c>
      <c r="C68" s="2" t="s">
        <v>222</v>
      </c>
      <c r="D68" s="8">
        <v>154.93</v>
      </c>
      <c r="E68" s="20">
        <v>49.48</v>
      </c>
      <c r="F68" s="22">
        <v>49.48</v>
      </c>
      <c r="G68" s="22">
        <v>0</v>
      </c>
      <c r="H68" s="22">
        <v>0</v>
      </c>
      <c r="I68" s="22">
        <v>0</v>
      </c>
      <c r="J68" s="22">
        <v>0</v>
      </c>
      <c r="K68" s="20">
        <v>0</v>
      </c>
      <c r="L68" s="20">
        <v>0</v>
      </c>
      <c r="M68" s="20">
        <v>106.55</v>
      </c>
      <c r="N68" s="20">
        <v>142.33000000000001</v>
      </c>
      <c r="O68" s="20">
        <v>106.55</v>
      </c>
    </row>
    <row r="69" spans="1:39" s="3" customFormat="1" ht="20.100000000000001" customHeight="1" outlineLevel="2" x14ac:dyDescent="0.25">
      <c r="A69" s="2" t="s">
        <v>47</v>
      </c>
      <c r="B69" s="2" t="s">
        <v>153</v>
      </c>
      <c r="C69" s="2" t="s">
        <v>66</v>
      </c>
      <c r="D69" s="8">
        <v>5775.37</v>
      </c>
      <c r="E69" s="20">
        <v>4848.01</v>
      </c>
      <c r="F69" s="22">
        <v>5364.88</v>
      </c>
      <c r="G69" s="22">
        <v>5742.79</v>
      </c>
      <c r="H69" s="22">
        <v>4705.74</v>
      </c>
      <c r="I69" s="22">
        <v>4712.92</v>
      </c>
      <c r="J69" s="22">
        <v>8297.01</v>
      </c>
      <c r="K69" s="20">
        <v>9105.59</v>
      </c>
      <c r="L69" s="20">
        <v>7599.46</v>
      </c>
      <c r="M69" s="20">
        <v>5108.34</v>
      </c>
      <c r="N69" s="20">
        <v>5012.3100000000004</v>
      </c>
      <c r="O69" s="20">
        <v>9544.74</v>
      </c>
    </row>
    <row r="70" spans="1:39" s="3" customFormat="1" ht="20.100000000000001" customHeight="1" outlineLevel="2" x14ac:dyDescent="0.25">
      <c r="A70" s="2" t="s">
        <v>47</v>
      </c>
      <c r="B70" s="2" t="s">
        <v>154</v>
      </c>
      <c r="C70" s="2" t="s">
        <v>67</v>
      </c>
      <c r="D70" s="8">
        <v>51223.22</v>
      </c>
      <c r="E70" s="20">
        <v>50791.28</v>
      </c>
      <c r="F70" s="22">
        <v>50811.35</v>
      </c>
      <c r="G70" s="22">
        <v>56486.16</v>
      </c>
      <c r="H70" s="22">
        <v>50366.22</v>
      </c>
      <c r="I70" s="22">
        <v>34259.24</v>
      </c>
      <c r="J70" s="22">
        <v>101037.24</v>
      </c>
      <c r="K70" s="20">
        <v>78658.48</v>
      </c>
      <c r="L70" s="20">
        <v>61741.57</v>
      </c>
      <c r="M70" s="20">
        <v>36874.03</v>
      </c>
      <c r="N70" s="20">
        <v>32556.33</v>
      </c>
      <c r="O70" s="20">
        <v>102869.62</v>
      </c>
    </row>
    <row r="71" spans="1:39" s="3" customFormat="1" ht="20.100000000000001" customHeight="1" outlineLevel="2" x14ac:dyDescent="0.25">
      <c r="A71" s="2" t="s">
        <v>47</v>
      </c>
      <c r="B71" s="2" t="s">
        <v>155</v>
      </c>
      <c r="C71" s="2" t="s">
        <v>68</v>
      </c>
      <c r="D71" s="8">
        <v>10390.15</v>
      </c>
      <c r="E71" s="20">
        <v>7313.41</v>
      </c>
      <c r="F71" s="22">
        <v>10908.77</v>
      </c>
      <c r="G71" s="22">
        <v>5068.79</v>
      </c>
      <c r="H71" s="22">
        <v>5672.96</v>
      </c>
      <c r="I71" s="22">
        <v>3430.63</v>
      </c>
      <c r="J71" s="22">
        <v>4345.1400000000003</v>
      </c>
      <c r="K71" s="20">
        <v>10881.66</v>
      </c>
      <c r="L71" s="20">
        <v>16925.900000000001</v>
      </c>
      <c r="M71" s="20">
        <v>20044.14</v>
      </c>
      <c r="N71" s="20">
        <v>25069.119999999999</v>
      </c>
      <c r="O71" s="20">
        <v>10173.68</v>
      </c>
    </row>
    <row r="72" spans="1:39" s="3" customFormat="1" ht="20.100000000000001" customHeight="1" outlineLevel="2" x14ac:dyDescent="0.25">
      <c r="A72" s="2" t="s">
        <v>47</v>
      </c>
      <c r="B72" s="2" t="s">
        <v>199</v>
      </c>
      <c r="C72" s="2" t="s">
        <v>200</v>
      </c>
      <c r="D72" s="8">
        <v>193286.21</v>
      </c>
      <c r="E72" s="20">
        <v>190434.99</v>
      </c>
      <c r="F72" s="22">
        <v>203801.28</v>
      </c>
      <c r="G72" s="22">
        <v>221525.06</v>
      </c>
      <c r="H72" s="22">
        <v>213293.93</v>
      </c>
      <c r="I72" s="22">
        <v>210908.39</v>
      </c>
      <c r="J72" s="22">
        <v>260937.22</v>
      </c>
      <c r="K72" s="20">
        <v>220314.54</v>
      </c>
      <c r="L72" s="20">
        <v>226955.84</v>
      </c>
      <c r="M72" s="20">
        <v>233044.09</v>
      </c>
      <c r="N72" s="20">
        <v>238840.95999999999</v>
      </c>
      <c r="O72" s="20">
        <v>244637.82</v>
      </c>
    </row>
    <row r="73" spans="1:39" s="3" customFormat="1" ht="20.100000000000001" customHeight="1" outlineLevel="2" x14ac:dyDescent="0.25">
      <c r="A73" s="2" t="s">
        <v>47</v>
      </c>
      <c r="B73" s="2" t="s">
        <v>156</v>
      </c>
      <c r="C73" s="2" t="s">
        <v>69</v>
      </c>
      <c r="D73" s="8">
        <v>989.67</v>
      </c>
      <c r="E73" s="20">
        <v>790.73</v>
      </c>
      <c r="F73" s="22">
        <v>1631.33</v>
      </c>
      <c r="G73" s="22">
        <v>692.5</v>
      </c>
      <c r="H73" s="22">
        <v>1046.68</v>
      </c>
      <c r="I73" s="22">
        <v>773.92</v>
      </c>
      <c r="J73" s="22">
        <v>720.73</v>
      </c>
      <c r="K73" s="20">
        <v>1826.85</v>
      </c>
      <c r="L73" s="20">
        <v>1401.19</v>
      </c>
      <c r="M73" s="20">
        <v>4207.53</v>
      </c>
      <c r="N73" s="20">
        <v>3192.83</v>
      </c>
      <c r="O73" s="20">
        <v>2237.33</v>
      </c>
    </row>
    <row r="74" spans="1:39" s="3" customFormat="1" ht="20.100000000000001" customHeight="1" outlineLevel="2" x14ac:dyDescent="0.25">
      <c r="A74" s="2" t="s">
        <v>47</v>
      </c>
      <c r="B74" s="2" t="s">
        <v>157</v>
      </c>
      <c r="C74" s="2" t="s">
        <v>70</v>
      </c>
      <c r="D74" s="8">
        <v>61686.34</v>
      </c>
      <c r="E74" s="20">
        <v>50482.38</v>
      </c>
      <c r="F74" s="22">
        <v>79636.97</v>
      </c>
      <c r="G74" s="22">
        <v>42949.74</v>
      </c>
      <c r="H74" s="22">
        <v>70521.64</v>
      </c>
      <c r="I74" s="22">
        <v>60240.06</v>
      </c>
      <c r="J74" s="22">
        <v>52264.43</v>
      </c>
      <c r="K74" s="20">
        <v>84512.38</v>
      </c>
      <c r="L74" s="20">
        <v>54914.76</v>
      </c>
      <c r="M74" s="20">
        <v>54971.02</v>
      </c>
      <c r="N74" s="20">
        <v>55431.08</v>
      </c>
      <c r="O74" s="20">
        <v>87462.94</v>
      </c>
    </row>
    <row r="75" spans="1:39" s="3" customFormat="1" ht="20.100000000000001" customHeight="1" outlineLevel="2" x14ac:dyDescent="0.25">
      <c r="A75" s="2" t="s">
        <v>47</v>
      </c>
      <c r="B75" s="2" t="s">
        <v>158</v>
      </c>
      <c r="C75" s="2" t="s">
        <v>71</v>
      </c>
      <c r="D75" s="8">
        <v>14632.23</v>
      </c>
      <c r="E75" s="20">
        <v>12642.43</v>
      </c>
      <c r="F75" s="22">
        <v>20149</v>
      </c>
      <c r="G75" s="22">
        <v>10676.03</v>
      </c>
      <c r="H75" s="22">
        <v>17161.57</v>
      </c>
      <c r="I75" s="22">
        <v>22348.05</v>
      </c>
      <c r="J75" s="22">
        <v>15256.48</v>
      </c>
      <c r="K75" s="20">
        <v>25249.759999999998</v>
      </c>
      <c r="L75" s="20">
        <v>19263.310000000001</v>
      </c>
      <c r="M75" s="20">
        <v>16841.68</v>
      </c>
      <c r="N75" s="20">
        <v>18466.48</v>
      </c>
      <c r="O75" s="20">
        <v>22108.57</v>
      </c>
    </row>
    <row r="76" spans="1:39" s="4" customFormat="1" ht="20.100000000000001" customHeight="1" outlineLevel="2" x14ac:dyDescent="0.25">
      <c r="A76" s="2" t="s">
        <v>47</v>
      </c>
      <c r="B76" s="2" t="s">
        <v>159</v>
      </c>
      <c r="C76" s="2" t="s">
        <v>11</v>
      </c>
      <c r="D76" s="8">
        <v>1824921.73</v>
      </c>
      <c r="E76" s="20">
        <v>1617602.72</v>
      </c>
      <c r="F76" s="22">
        <v>1737567.64</v>
      </c>
      <c r="G76" s="22">
        <v>1729495.52</v>
      </c>
      <c r="H76" s="22">
        <v>1706678.82</v>
      </c>
      <c r="I76" s="22">
        <v>1494782.28</v>
      </c>
      <c r="J76" s="22">
        <v>1340467.3500000001</v>
      </c>
      <c r="K76" s="20">
        <v>1430561.43</v>
      </c>
      <c r="L76" s="20">
        <v>1379154.92</v>
      </c>
      <c r="M76" s="20">
        <v>1732749.19</v>
      </c>
      <c r="N76" s="20">
        <v>1693968.65</v>
      </c>
      <c r="O76" s="20">
        <v>1210545.8999999999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s="3" customFormat="1" ht="20.100000000000001" customHeight="1" outlineLevel="2" x14ac:dyDescent="0.25">
      <c r="A77" s="2" t="s">
        <v>47</v>
      </c>
      <c r="B77" s="2" t="s">
        <v>160</v>
      </c>
      <c r="C77" s="2" t="s">
        <v>33</v>
      </c>
      <c r="D77" s="8">
        <v>335845.23</v>
      </c>
      <c r="E77" s="20">
        <v>471064.81</v>
      </c>
      <c r="F77" s="22">
        <v>491696.95</v>
      </c>
      <c r="G77" s="22">
        <v>517674.14</v>
      </c>
      <c r="H77" s="22">
        <v>405136.89</v>
      </c>
      <c r="I77" s="22">
        <v>431145.34</v>
      </c>
      <c r="J77" s="22">
        <v>475752.4</v>
      </c>
      <c r="K77" s="20">
        <v>614269.17000000004</v>
      </c>
      <c r="L77" s="20">
        <v>542756.91</v>
      </c>
      <c r="M77" s="20">
        <v>438115.14</v>
      </c>
      <c r="N77" s="20">
        <v>407771.35</v>
      </c>
      <c r="O77" s="20">
        <v>603462.06000000006</v>
      </c>
    </row>
    <row r="78" spans="1:39" s="3" customFormat="1" ht="20.100000000000001" customHeight="1" outlineLevel="2" x14ac:dyDescent="0.25">
      <c r="A78" s="2" t="s">
        <v>47</v>
      </c>
      <c r="B78" s="2" t="s">
        <v>161</v>
      </c>
      <c r="C78" s="2" t="s">
        <v>72</v>
      </c>
      <c r="D78" s="8">
        <v>6508.59</v>
      </c>
      <c r="E78" s="20">
        <v>3151.05</v>
      </c>
      <c r="F78" s="22">
        <v>3151.05</v>
      </c>
      <c r="G78" s="22">
        <v>3151.05</v>
      </c>
      <c r="H78" s="22">
        <v>3151.05</v>
      </c>
      <c r="I78" s="22">
        <v>3151.05</v>
      </c>
      <c r="J78" s="22">
        <v>3047.47</v>
      </c>
      <c r="K78" s="20">
        <v>3047.47</v>
      </c>
      <c r="L78" s="20">
        <v>3440.17</v>
      </c>
      <c r="M78" s="20">
        <v>3047.47</v>
      </c>
      <c r="N78" s="20">
        <v>3047.47</v>
      </c>
      <c r="O78" s="20">
        <v>3047.47</v>
      </c>
    </row>
    <row r="79" spans="1:39" s="3" customFormat="1" ht="20.100000000000001" customHeight="1" outlineLevel="2" x14ac:dyDescent="0.25">
      <c r="A79" s="2" t="s">
        <v>47</v>
      </c>
      <c r="B79" s="2" t="s">
        <v>204</v>
      </c>
      <c r="C79" s="2" t="s">
        <v>209</v>
      </c>
      <c r="D79" s="8">
        <v>0</v>
      </c>
      <c r="E79" s="20">
        <v>218.31</v>
      </c>
      <c r="F79" s="22">
        <v>436.62</v>
      </c>
      <c r="G79" s="22">
        <v>218.31</v>
      </c>
      <c r="H79" s="22">
        <v>218.31</v>
      </c>
      <c r="I79" s="22">
        <v>218.31</v>
      </c>
      <c r="J79" s="22">
        <v>218.31</v>
      </c>
      <c r="K79" s="20">
        <v>218.31</v>
      </c>
      <c r="L79" s="20">
        <v>218.31</v>
      </c>
      <c r="M79" s="20">
        <v>218.31</v>
      </c>
      <c r="N79" s="20">
        <v>218.31</v>
      </c>
      <c r="O79" s="20">
        <v>0</v>
      </c>
    </row>
    <row r="80" spans="1:39" s="3" customFormat="1" ht="20.100000000000001" customHeight="1" outlineLevel="2" x14ac:dyDescent="0.25">
      <c r="A80" s="2" t="s">
        <v>47</v>
      </c>
      <c r="B80" s="2" t="s">
        <v>162</v>
      </c>
      <c r="C80" s="2" t="s">
        <v>73</v>
      </c>
      <c r="D80" s="8">
        <v>429792.16</v>
      </c>
      <c r="E80" s="20">
        <v>394245.64</v>
      </c>
      <c r="F80" s="22">
        <v>1521904.45</v>
      </c>
      <c r="G80" s="22">
        <v>319313.01</v>
      </c>
      <c r="H80" s="22">
        <v>943379.03</v>
      </c>
      <c r="I80" s="22">
        <v>333653.75</v>
      </c>
      <c r="J80" s="22">
        <v>563518.68999999994</v>
      </c>
      <c r="K80" s="20">
        <v>586553.55000000005</v>
      </c>
      <c r="L80" s="20">
        <v>518848.77</v>
      </c>
      <c r="M80" s="20">
        <v>343814.07</v>
      </c>
      <c r="N80" s="20">
        <v>706177.5</v>
      </c>
      <c r="O80" s="20">
        <v>368586.71</v>
      </c>
    </row>
    <row r="81" spans="1:39" s="4" customFormat="1" ht="20.100000000000001" customHeight="1" outlineLevel="2" x14ac:dyDescent="0.25">
      <c r="A81" s="2" t="s">
        <v>47</v>
      </c>
      <c r="B81" s="2" t="s">
        <v>163</v>
      </c>
      <c r="C81" s="2" t="s">
        <v>74</v>
      </c>
      <c r="D81" s="8">
        <v>2471.4899999999998</v>
      </c>
      <c r="E81" s="20">
        <v>2471.59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0">
        <v>22.63</v>
      </c>
      <c r="L81" s="20">
        <v>0</v>
      </c>
      <c r="M81" s="20">
        <v>0</v>
      </c>
      <c r="N81" s="20">
        <v>0</v>
      </c>
      <c r="O81" s="20">
        <v>0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s="4" customFormat="1" ht="20.100000000000001" customHeight="1" outlineLevel="2" x14ac:dyDescent="0.25">
      <c r="A82" s="2" t="s">
        <v>47</v>
      </c>
      <c r="B82" s="2" t="s">
        <v>164</v>
      </c>
      <c r="C82" s="2" t="s">
        <v>75</v>
      </c>
      <c r="D82" s="8">
        <v>1911.1</v>
      </c>
      <c r="E82" s="20">
        <v>1173.1400000000001</v>
      </c>
      <c r="F82" s="22">
        <v>1542.12</v>
      </c>
      <c r="G82" s="22">
        <v>1205.48</v>
      </c>
      <c r="H82" s="22">
        <v>1878.76</v>
      </c>
      <c r="I82" s="22">
        <v>836.5</v>
      </c>
      <c r="J82" s="22">
        <v>836.5</v>
      </c>
      <c r="K82" s="20">
        <v>1173.1400000000001</v>
      </c>
      <c r="L82" s="20">
        <v>1009.92</v>
      </c>
      <c r="M82" s="20">
        <v>1173.1400000000001</v>
      </c>
      <c r="N82" s="20">
        <v>257.83</v>
      </c>
      <c r="O82" s="20">
        <v>1509.78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s="3" customFormat="1" ht="20.100000000000001" customHeight="1" outlineLevel="2" x14ac:dyDescent="0.25">
      <c r="A83" s="2" t="s">
        <v>47</v>
      </c>
      <c r="B83" s="2" t="s">
        <v>165</v>
      </c>
      <c r="C83" s="2" t="s">
        <v>28</v>
      </c>
      <c r="D83" s="8">
        <v>6732824.8899999997</v>
      </c>
      <c r="E83" s="20">
        <v>5426791.4199999999</v>
      </c>
      <c r="F83" s="22">
        <v>5802096.6299999999</v>
      </c>
      <c r="G83" s="22">
        <v>4657486.62</v>
      </c>
      <c r="H83" s="22">
        <v>5653697.8399999999</v>
      </c>
      <c r="I83" s="22">
        <v>6463520.1200000001</v>
      </c>
      <c r="J83" s="22">
        <v>5368121.3499999996</v>
      </c>
      <c r="K83" s="20">
        <v>6445561.29</v>
      </c>
      <c r="L83" s="20">
        <v>8049071.3200000003</v>
      </c>
      <c r="M83" s="20">
        <v>11973867.33</v>
      </c>
      <c r="N83" s="20">
        <v>12183074.810000001</v>
      </c>
      <c r="O83" s="20">
        <v>18411886.16</v>
      </c>
    </row>
    <row r="84" spans="1:39" s="3" customFormat="1" ht="20.100000000000001" customHeight="1" outlineLevel="2" x14ac:dyDescent="0.25">
      <c r="A84" s="2" t="s">
        <v>47</v>
      </c>
      <c r="B84" s="2" t="s">
        <v>166</v>
      </c>
      <c r="C84" s="2" t="s">
        <v>15</v>
      </c>
      <c r="D84" s="8">
        <v>46125.51</v>
      </c>
      <c r="E84" s="20">
        <v>69733.06</v>
      </c>
      <c r="F84" s="22">
        <v>50000.01</v>
      </c>
      <c r="G84" s="22">
        <v>49400.49</v>
      </c>
      <c r="H84" s="22">
        <v>64883.06</v>
      </c>
      <c r="I84" s="22">
        <v>42969.73</v>
      </c>
      <c r="J84" s="22">
        <v>80400.87</v>
      </c>
      <c r="K84" s="20">
        <v>46929.34</v>
      </c>
      <c r="L84" s="20">
        <v>46910.91</v>
      </c>
      <c r="M84" s="20">
        <v>52263.66</v>
      </c>
      <c r="N84" s="20">
        <v>48428.54</v>
      </c>
      <c r="O84" s="20">
        <v>44706.75</v>
      </c>
    </row>
    <row r="85" spans="1:39" s="3" customFormat="1" ht="20.100000000000001" customHeight="1" outlineLevel="2" x14ac:dyDescent="0.25">
      <c r="A85" s="2" t="s">
        <v>47</v>
      </c>
      <c r="B85" s="2" t="s">
        <v>167</v>
      </c>
      <c r="C85" s="2" t="s">
        <v>34</v>
      </c>
      <c r="D85" s="8">
        <v>53310.61</v>
      </c>
      <c r="E85" s="20">
        <v>88760.97</v>
      </c>
      <c r="F85" s="22">
        <v>91611.45</v>
      </c>
      <c r="G85" s="22">
        <v>77208.36</v>
      </c>
      <c r="H85" s="22">
        <v>70569.03</v>
      </c>
      <c r="I85" s="22">
        <v>73350.649999999994</v>
      </c>
      <c r="J85" s="22">
        <v>65318.73</v>
      </c>
      <c r="K85" s="20">
        <v>89862.07</v>
      </c>
      <c r="L85" s="20">
        <v>82139.66</v>
      </c>
      <c r="M85" s="20">
        <v>73618.86</v>
      </c>
      <c r="N85" s="20">
        <v>77039.899999999994</v>
      </c>
      <c r="O85" s="20">
        <v>100742.19</v>
      </c>
    </row>
    <row r="86" spans="1:39" s="3" customFormat="1" ht="20.100000000000001" customHeight="1" outlineLevel="2" x14ac:dyDescent="0.25">
      <c r="A86" s="2" t="s">
        <v>47</v>
      </c>
      <c r="B86" s="2" t="s">
        <v>230</v>
      </c>
      <c r="C86" s="2" t="s">
        <v>239</v>
      </c>
      <c r="D86" s="8">
        <v>0</v>
      </c>
      <c r="E86" s="20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0">
        <v>0</v>
      </c>
      <c r="L86" s="20">
        <v>196.4</v>
      </c>
      <c r="M86" s="20">
        <v>0</v>
      </c>
      <c r="N86" s="20">
        <v>0</v>
      </c>
      <c r="O86" s="20">
        <v>0</v>
      </c>
    </row>
    <row r="87" spans="1:39" s="3" customFormat="1" ht="20.100000000000001" customHeight="1" outlineLevel="2" x14ac:dyDescent="0.25">
      <c r="A87" s="2" t="s">
        <v>47</v>
      </c>
      <c r="B87" s="2" t="s">
        <v>168</v>
      </c>
      <c r="C87" s="2" t="s">
        <v>29</v>
      </c>
      <c r="D87" s="8">
        <v>711.41</v>
      </c>
      <c r="E87" s="20">
        <v>26.25</v>
      </c>
      <c r="F87" s="22">
        <v>581.36</v>
      </c>
      <c r="G87" s="22">
        <v>283.38</v>
      </c>
      <c r="H87" s="22">
        <v>2027.66</v>
      </c>
      <c r="I87" s="22">
        <v>1061.55</v>
      </c>
      <c r="J87" s="22">
        <v>160.58000000000001</v>
      </c>
      <c r="K87" s="20">
        <v>1428.33</v>
      </c>
      <c r="L87" s="20">
        <v>156.94999999999999</v>
      </c>
      <c r="M87" s="20">
        <v>132.38</v>
      </c>
      <c r="N87" s="20">
        <v>589.04999999999995</v>
      </c>
      <c r="O87" s="20">
        <v>223.09</v>
      </c>
    </row>
    <row r="88" spans="1:39" s="3" customFormat="1" ht="20.100000000000001" customHeight="1" outlineLevel="2" x14ac:dyDescent="0.25">
      <c r="A88" s="2" t="s">
        <v>47</v>
      </c>
      <c r="B88" s="2" t="s">
        <v>169</v>
      </c>
      <c r="C88" s="2" t="s">
        <v>95</v>
      </c>
      <c r="D88" s="8">
        <v>636.80999999999995</v>
      </c>
      <c r="E88" s="20">
        <v>636.80999999999995</v>
      </c>
      <c r="F88" s="22">
        <v>636.80999999999995</v>
      </c>
      <c r="G88" s="22">
        <v>636.80999999999995</v>
      </c>
      <c r="H88" s="22">
        <v>636.80999999999995</v>
      </c>
      <c r="I88" s="22">
        <v>636.80999999999995</v>
      </c>
      <c r="J88" s="22">
        <v>636.80999999999995</v>
      </c>
      <c r="K88" s="20">
        <v>636.80999999999995</v>
      </c>
      <c r="L88" s="20">
        <v>0</v>
      </c>
      <c r="M88" s="20">
        <v>908.73</v>
      </c>
      <c r="N88" s="20">
        <v>0</v>
      </c>
      <c r="O88" s="20">
        <v>908.73</v>
      </c>
    </row>
    <row r="89" spans="1:39" s="3" customFormat="1" ht="20.100000000000001" customHeight="1" outlineLevel="2" x14ac:dyDescent="0.25">
      <c r="A89" s="2" t="s">
        <v>47</v>
      </c>
      <c r="B89" s="2" t="s">
        <v>170</v>
      </c>
      <c r="C89" s="2" t="s">
        <v>88</v>
      </c>
      <c r="D89" s="8">
        <v>56.73</v>
      </c>
      <c r="E89" s="20">
        <v>56.73</v>
      </c>
      <c r="F89" s="22">
        <v>0</v>
      </c>
      <c r="G89" s="22">
        <v>0</v>
      </c>
      <c r="H89" s="22">
        <v>190.78</v>
      </c>
      <c r="I89" s="22">
        <v>95.39</v>
      </c>
      <c r="J89" s="22">
        <v>95.39</v>
      </c>
      <c r="K89" s="20">
        <v>0</v>
      </c>
      <c r="L89" s="20">
        <v>95.39</v>
      </c>
      <c r="M89" s="20">
        <v>190.78</v>
      </c>
      <c r="N89" s="20">
        <v>0</v>
      </c>
      <c r="O89" s="20">
        <v>668.72</v>
      </c>
    </row>
    <row r="90" spans="1:39" s="3" customFormat="1" ht="20.100000000000001" customHeight="1" outlineLevel="2" x14ac:dyDescent="0.25">
      <c r="A90" s="2" t="s">
        <v>47</v>
      </c>
      <c r="B90" s="2" t="s">
        <v>171</v>
      </c>
      <c r="C90" s="2" t="s">
        <v>76</v>
      </c>
      <c r="D90" s="8">
        <v>400367.49</v>
      </c>
      <c r="E90" s="20">
        <v>230465.53</v>
      </c>
      <c r="F90" s="22">
        <v>345562.87</v>
      </c>
      <c r="G90" s="22">
        <v>264346.55</v>
      </c>
      <c r="H90" s="22">
        <v>427862.61</v>
      </c>
      <c r="I90" s="22">
        <v>360808.32</v>
      </c>
      <c r="J90" s="22">
        <v>310986.57</v>
      </c>
      <c r="K90" s="20">
        <v>525606.80000000005</v>
      </c>
      <c r="L90" s="20">
        <v>324949.28000000003</v>
      </c>
      <c r="M90" s="20">
        <v>267162.07</v>
      </c>
      <c r="N90" s="20">
        <v>827457.79</v>
      </c>
      <c r="O90" s="20">
        <v>333974.59000000003</v>
      </c>
    </row>
    <row r="91" spans="1:39" s="3" customFormat="1" ht="20.100000000000001" customHeight="1" outlineLevel="2" x14ac:dyDescent="0.25">
      <c r="A91" s="2" t="s">
        <v>47</v>
      </c>
      <c r="B91" s="2" t="s">
        <v>172</v>
      </c>
      <c r="C91" s="2" t="s">
        <v>77</v>
      </c>
      <c r="D91" s="8">
        <v>137152.71</v>
      </c>
      <c r="E91" s="20">
        <v>145506.97</v>
      </c>
      <c r="F91" s="22">
        <v>144781.88</v>
      </c>
      <c r="G91" s="22">
        <v>134878.6</v>
      </c>
      <c r="H91" s="22">
        <v>159874.35999999999</v>
      </c>
      <c r="I91" s="22">
        <v>94735.15</v>
      </c>
      <c r="J91" s="22">
        <v>249806.91</v>
      </c>
      <c r="K91" s="20">
        <v>197957.4</v>
      </c>
      <c r="L91" s="20">
        <v>182073.78</v>
      </c>
      <c r="M91" s="20">
        <v>108819.38</v>
      </c>
      <c r="N91" s="20">
        <v>92516.79</v>
      </c>
      <c r="O91" s="20">
        <v>309259.39</v>
      </c>
    </row>
    <row r="92" spans="1:39" s="3" customFormat="1" ht="20.100000000000001" customHeight="1" outlineLevel="2" x14ac:dyDescent="0.25">
      <c r="A92" s="2" t="s">
        <v>47</v>
      </c>
      <c r="B92" s="2" t="s">
        <v>173</v>
      </c>
      <c r="C92" s="2" t="s">
        <v>35</v>
      </c>
      <c r="D92" s="8">
        <v>63904.639999999999</v>
      </c>
      <c r="E92" s="20">
        <v>107648.63</v>
      </c>
      <c r="F92" s="22">
        <v>93501.98</v>
      </c>
      <c r="G92" s="22">
        <v>119346.19</v>
      </c>
      <c r="H92" s="22">
        <v>62871.22</v>
      </c>
      <c r="I92" s="22">
        <v>89024.23</v>
      </c>
      <c r="J92" s="22">
        <v>114711.5</v>
      </c>
      <c r="K92" s="20">
        <v>137628.85</v>
      </c>
      <c r="L92" s="20">
        <v>100848.69</v>
      </c>
      <c r="M92" s="20">
        <v>80514.81</v>
      </c>
      <c r="N92" s="20">
        <v>59506.71</v>
      </c>
      <c r="O92" s="20">
        <v>149672.32999999999</v>
      </c>
    </row>
    <row r="93" spans="1:39" s="3" customFormat="1" ht="20.100000000000001" customHeight="1" outlineLevel="2" x14ac:dyDescent="0.25">
      <c r="A93" s="2" t="s">
        <v>47</v>
      </c>
      <c r="B93" s="2" t="s">
        <v>174</v>
      </c>
      <c r="C93" s="2" t="s">
        <v>78</v>
      </c>
      <c r="D93" s="8">
        <v>2542.4699999999998</v>
      </c>
      <c r="E93" s="20">
        <v>1001.5</v>
      </c>
      <c r="F93" s="22">
        <v>1001.5</v>
      </c>
      <c r="G93" s="22">
        <v>1001.5</v>
      </c>
      <c r="H93" s="22">
        <v>1001.5</v>
      </c>
      <c r="I93" s="22">
        <v>1001.5</v>
      </c>
      <c r="J93" s="22">
        <v>964.59</v>
      </c>
      <c r="K93" s="20">
        <v>964.59</v>
      </c>
      <c r="L93" s="20">
        <v>964.59</v>
      </c>
      <c r="M93" s="20">
        <v>964.59</v>
      </c>
      <c r="N93" s="20">
        <v>964.59</v>
      </c>
      <c r="O93" s="20">
        <v>964.59</v>
      </c>
    </row>
    <row r="94" spans="1:39" s="3" customFormat="1" ht="20.100000000000001" customHeight="1" outlineLevel="2" x14ac:dyDescent="0.25">
      <c r="A94" s="2" t="s">
        <v>47</v>
      </c>
      <c r="B94" s="2" t="s">
        <v>175</v>
      </c>
      <c r="C94" s="2" t="s">
        <v>79</v>
      </c>
      <c r="D94" s="8">
        <v>928.92</v>
      </c>
      <c r="E94" s="20">
        <v>825.66</v>
      </c>
      <c r="F94" s="22">
        <v>816.41</v>
      </c>
      <c r="G94" s="22">
        <v>184.49</v>
      </c>
      <c r="H94" s="22">
        <v>1642.07</v>
      </c>
      <c r="I94" s="22">
        <v>0</v>
      </c>
      <c r="J94" s="22">
        <v>0</v>
      </c>
      <c r="K94" s="20">
        <v>825.66</v>
      </c>
      <c r="L94" s="20">
        <v>2283.2399999999998</v>
      </c>
      <c r="M94" s="20">
        <v>631.91999999999996</v>
      </c>
      <c r="N94" s="20">
        <v>128.93</v>
      </c>
      <c r="O94" s="20">
        <v>1457.58</v>
      </c>
    </row>
    <row r="95" spans="1:39" s="3" customFormat="1" ht="20.100000000000001" customHeight="1" outlineLevel="2" x14ac:dyDescent="0.25">
      <c r="A95" s="2" t="s">
        <v>47</v>
      </c>
      <c r="B95" s="2" t="s">
        <v>176</v>
      </c>
      <c r="C95" s="2" t="s">
        <v>80</v>
      </c>
      <c r="D95" s="8">
        <v>0</v>
      </c>
      <c r="E95" s="20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0">
        <v>218.19</v>
      </c>
      <c r="L95" s="20">
        <v>165.62</v>
      </c>
      <c r="M95" s="20">
        <v>327.93</v>
      </c>
      <c r="N95" s="20">
        <v>165.62</v>
      </c>
      <c r="O95" s="20">
        <v>0</v>
      </c>
    </row>
    <row r="96" spans="1:39" s="4" customFormat="1" ht="20.100000000000001" customHeight="1" outlineLevel="2" x14ac:dyDescent="0.25">
      <c r="A96" s="2" t="s">
        <v>47</v>
      </c>
      <c r="B96" s="2" t="s">
        <v>177</v>
      </c>
      <c r="C96" s="2" t="s">
        <v>81</v>
      </c>
      <c r="D96" s="8">
        <v>67</v>
      </c>
      <c r="E96" s="20">
        <v>0</v>
      </c>
      <c r="F96" s="22">
        <v>33.5</v>
      </c>
      <c r="G96" s="22">
        <v>33.5</v>
      </c>
      <c r="H96" s="22">
        <v>1060.01</v>
      </c>
      <c r="I96" s="22">
        <v>33.5</v>
      </c>
      <c r="J96" s="22">
        <v>33.5</v>
      </c>
      <c r="K96" s="20">
        <v>33.5</v>
      </c>
      <c r="L96" s="20">
        <v>1149.94</v>
      </c>
      <c r="M96" s="20">
        <v>33.5</v>
      </c>
      <c r="N96" s="20">
        <v>33.5</v>
      </c>
      <c r="O96" s="20">
        <v>33.5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s="3" customFormat="1" ht="20.100000000000001" customHeight="1" outlineLevel="2" x14ac:dyDescent="0.25">
      <c r="A97" s="2" t="s">
        <v>47</v>
      </c>
      <c r="B97" s="2" t="s">
        <v>178</v>
      </c>
      <c r="C97" s="2" t="s">
        <v>82</v>
      </c>
      <c r="D97" s="8">
        <v>0</v>
      </c>
      <c r="E97" s="20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39" s="3" customFormat="1" ht="20.100000000000001" customHeight="1" outlineLevel="2" x14ac:dyDescent="0.25">
      <c r="A98" s="2" t="s">
        <v>47</v>
      </c>
      <c r="B98" s="2" t="s">
        <v>213</v>
      </c>
      <c r="C98" s="2" t="s">
        <v>218</v>
      </c>
      <c r="D98" s="8">
        <v>106.69</v>
      </c>
      <c r="E98" s="20">
        <v>106.69</v>
      </c>
      <c r="F98" s="22">
        <v>106.69</v>
      </c>
      <c r="G98" s="22">
        <v>0</v>
      </c>
      <c r="H98" s="22">
        <v>0</v>
      </c>
      <c r="I98" s="22">
        <v>0</v>
      </c>
      <c r="J98" s="22">
        <v>409.52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39" s="3" customFormat="1" ht="20.100000000000001" customHeight="1" outlineLevel="2" x14ac:dyDescent="0.25">
      <c r="A99" s="2" t="s">
        <v>47</v>
      </c>
      <c r="B99" s="2" t="s">
        <v>179</v>
      </c>
      <c r="C99" s="2" t="s">
        <v>89</v>
      </c>
      <c r="D99" s="8">
        <v>219.92</v>
      </c>
      <c r="E99" s="20">
        <v>219.92</v>
      </c>
      <c r="F99" s="22">
        <v>219.92</v>
      </c>
      <c r="G99" s="22">
        <v>219.92</v>
      </c>
      <c r="H99" s="22">
        <v>219.92</v>
      </c>
      <c r="I99" s="22">
        <v>161.28</v>
      </c>
      <c r="J99" s="22">
        <v>197.28</v>
      </c>
      <c r="K99" s="20">
        <v>727.15</v>
      </c>
      <c r="L99" s="20">
        <v>161.28</v>
      </c>
      <c r="M99" s="20">
        <v>161.28</v>
      </c>
      <c r="N99" s="20">
        <v>161.28</v>
      </c>
      <c r="O99" s="20">
        <v>216.41</v>
      </c>
    </row>
    <row r="100" spans="1:39" s="3" customFormat="1" ht="20.100000000000001" customHeight="1" outlineLevel="2" x14ac:dyDescent="0.25">
      <c r="A100" s="2" t="s">
        <v>47</v>
      </c>
      <c r="B100" s="2" t="s">
        <v>180</v>
      </c>
      <c r="C100" s="2" t="s">
        <v>30</v>
      </c>
      <c r="D100" s="8">
        <v>22434.97</v>
      </c>
      <c r="E100" s="20">
        <v>22001.1</v>
      </c>
      <c r="F100" s="22">
        <v>33472.199999999997</v>
      </c>
      <c r="G100" s="22">
        <v>21124.720000000001</v>
      </c>
      <c r="H100" s="22">
        <v>26988.57</v>
      </c>
      <c r="I100" s="22">
        <v>26837.53</v>
      </c>
      <c r="J100" s="22">
        <v>25454.799999999999</v>
      </c>
      <c r="K100" s="20">
        <v>45907.14</v>
      </c>
      <c r="L100" s="20">
        <v>54761.84</v>
      </c>
      <c r="M100" s="20">
        <v>52676.38</v>
      </c>
      <c r="N100" s="20">
        <v>38439.910000000003</v>
      </c>
      <c r="O100" s="20">
        <v>41733.75</v>
      </c>
    </row>
    <row r="101" spans="1:39" s="3" customFormat="1" ht="20.100000000000001" customHeight="1" outlineLevel="2" x14ac:dyDescent="0.25">
      <c r="A101" s="2" t="s">
        <v>47</v>
      </c>
      <c r="B101" s="2" t="s">
        <v>181</v>
      </c>
      <c r="C101" s="2" t="s">
        <v>90</v>
      </c>
      <c r="D101" s="8">
        <v>1875.07</v>
      </c>
      <c r="E101" s="20">
        <v>1875.07</v>
      </c>
      <c r="F101" s="22">
        <v>1808.19</v>
      </c>
      <c r="G101" s="22">
        <v>1808.19</v>
      </c>
      <c r="H101" s="22">
        <v>2033.13</v>
      </c>
      <c r="I101" s="22">
        <v>1920.66</v>
      </c>
      <c r="J101" s="22">
        <v>2039.56</v>
      </c>
      <c r="K101" s="20">
        <v>2411.91</v>
      </c>
      <c r="L101" s="20">
        <v>2088.06</v>
      </c>
      <c r="M101" s="20">
        <v>2067.64</v>
      </c>
      <c r="N101" s="20">
        <v>1422.42</v>
      </c>
      <c r="O101" s="20">
        <v>2423.5</v>
      </c>
    </row>
    <row r="102" spans="1:39" s="3" customFormat="1" ht="20.100000000000001" customHeight="1" outlineLevel="2" x14ac:dyDescent="0.25">
      <c r="A102" s="2" t="s">
        <v>47</v>
      </c>
      <c r="B102" s="2" t="s">
        <v>182</v>
      </c>
      <c r="C102" s="2" t="s">
        <v>83</v>
      </c>
      <c r="D102" s="8">
        <v>34831.760000000002</v>
      </c>
      <c r="E102" s="20">
        <v>25802.07</v>
      </c>
      <c r="F102" s="22">
        <v>34900.870000000003</v>
      </c>
      <c r="G102" s="22">
        <v>36057.58</v>
      </c>
      <c r="H102" s="22">
        <v>27176.03</v>
      </c>
      <c r="I102" s="22">
        <v>19630.830000000002</v>
      </c>
      <c r="J102" s="22">
        <v>35762.5</v>
      </c>
      <c r="K102" s="20">
        <v>42661.25</v>
      </c>
      <c r="L102" s="20">
        <v>24367.360000000001</v>
      </c>
      <c r="M102" s="20">
        <v>37655.910000000003</v>
      </c>
      <c r="N102" s="20">
        <v>21670.74</v>
      </c>
      <c r="O102" s="20">
        <v>49215.69</v>
      </c>
    </row>
    <row r="103" spans="1:39" s="3" customFormat="1" ht="20.100000000000001" customHeight="1" outlineLevel="2" x14ac:dyDescent="0.25">
      <c r="A103" s="2" t="s">
        <v>47</v>
      </c>
      <c r="B103" s="2" t="s">
        <v>183</v>
      </c>
      <c r="C103" s="2" t="s">
        <v>91</v>
      </c>
      <c r="D103" s="8">
        <v>13.4</v>
      </c>
      <c r="E103" s="20">
        <v>13.88</v>
      </c>
      <c r="F103" s="22">
        <v>0</v>
      </c>
      <c r="G103" s="22">
        <v>0</v>
      </c>
      <c r="H103" s="22">
        <v>52.34</v>
      </c>
      <c r="I103" s="22">
        <v>27.33</v>
      </c>
      <c r="J103" s="22">
        <v>28.46</v>
      </c>
      <c r="K103" s="20">
        <v>0</v>
      </c>
      <c r="L103" s="20">
        <v>30.93</v>
      </c>
      <c r="M103" s="20">
        <v>64.260000000000005</v>
      </c>
      <c r="N103" s="20">
        <v>0</v>
      </c>
      <c r="O103" s="20">
        <v>216.93</v>
      </c>
    </row>
    <row r="104" spans="1:39" s="3" customFormat="1" ht="20.100000000000001" customHeight="1" outlineLevel="2" x14ac:dyDescent="0.25">
      <c r="A104" s="2" t="s">
        <v>47</v>
      </c>
      <c r="B104" s="2" t="s">
        <v>184</v>
      </c>
      <c r="C104" s="2" t="s">
        <v>26</v>
      </c>
      <c r="D104" s="8">
        <v>39350.639999999999</v>
      </c>
      <c r="E104" s="20">
        <v>41645.15</v>
      </c>
      <c r="F104" s="22">
        <v>40937.72</v>
      </c>
      <c r="G104" s="22">
        <v>44079.86</v>
      </c>
      <c r="H104" s="22">
        <v>47870.69</v>
      </c>
      <c r="I104" s="22">
        <v>454402.53</v>
      </c>
      <c r="J104" s="22">
        <v>34192.6</v>
      </c>
      <c r="K104" s="20">
        <v>26809.33</v>
      </c>
      <c r="L104" s="20">
        <v>27196.560000000001</v>
      </c>
      <c r="M104" s="20">
        <v>31442.2</v>
      </c>
      <c r="N104" s="20">
        <v>29649.279999999999</v>
      </c>
      <c r="O104" s="20">
        <v>21833.7</v>
      </c>
    </row>
    <row r="105" spans="1:39" s="3" customFormat="1" ht="20.100000000000001" customHeight="1" outlineLevel="2" x14ac:dyDescent="0.25">
      <c r="A105" s="2" t="s">
        <v>47</v>
      </c>
      <c r="B105" s="2" t="s">
        <v>185</v>
      </c>
      <c r="C105" s="2" t="s">
        <v>36</v>
      </c>
      <c r="D105" s="1">
        <v>262125.76</v>
      </c>
      <c r="E105" s="20">
        <v>385391.47</v>
      </c>
      <c r="F105" s="22">
        <v>303928.94</v>
      </c>
      <c r="G105" s="22">
        <v>318523.49</v>
      </c>
      <c r="H105" s="22">
        <v>236947.59</v>
      </c>
      <c r="I105" s="22">
        <v>278746.34000000003</v>
      </c>
      <c r="J105" s="22">
        <v>310481.53000000003</v>
      </c>
      <c r="K105" s="20">
        <v>390639.04</v>
      </c>
      <c r="L105" s="20">
        <v>265373.90000000002</v>
      </c>
      <c r="M105" s="20">
        <v>299846.48</v>
      </c>
      <c r="N105" s="20">
        <v>252280.66</v>
      </c>
      <c r="O105" s="20">
        <v>419382.04</v>
      </c>
    </row>
    <row r="106" spans="1:39" s="4" customFormat="1" ht="20.100000000000001" customHeight="1" outlineLevel="2" x14ac:dyDescent="0.25">
      <c r="A106" s="2" t="s">
        <v>47</v>
      </c>
      <c r="B106" s="2" t="s">
        <v>186</v>
      </c>
      <c r="C106" s="2" t="s">
        <v>84</v>
      </c>
      <c r="D106" s="17">
        <v>30138.87</v>
      </c>
      <c r="E106" s="20">
        <v>13176.39</v>
      </c>
      <c r="F106" s="22">
        <v>13303.12</v>
      </c>
      <c r="G106" s="22">
        <v>13458.73</v>
      </c>
      <c r="H106" s="22">
        <v>13598.78</v>
      </c>
      <c r="I106" s="22">
        <v>13772.44</v>
      </c>
      <c r="J106" s="22">
        <v>13717.57</v>
      </c>
      <c r="K106" s="20">
        <v>13887.99</v>
      </c>
      <c r="L106" s="20">
        <v>15575.07</v>
      </c>
      <c r="M106" s="20">
        <v>14257.12</v>
      </c>
      <c r="N106" s="20">
        <v>14425.22</v>
      </c>
      <c r="O106" s="20">
        <v>14593.31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s="4" customFormat="1" ht="20.100000000000001" customHeight="1" outlineLevel="2" x14ac:dyDescent="0.25">
      <c r="A107" s="2" t="s">
        <v>47</v>
      </c>
      <c r="B107" s="2" t="s">
        <v>205</v>
      </c>
      <c r="C107" s="2" t="s">
        <v>210</v>
      </c>
      <c r="D107" s="17">
        <v>0</v>
      </c>
      <c r="E107" s="20">
        <v>8.24</v>
      </c>
      <c r="F107" s="22">
        <v>17.600000000000001</v>
      </c>
      <c r="G107" s="22">
        <v>12.98</v>
      </c>
      <c r="H107" s="22">
        <v>11.87</v>
      </c>
      <c r="I107" s="22">
        <v>13.12</v>
      </c>
      <c r="J107" s="22">
        <v>14.41</v>
      </c>
      <c r="K107" s="20">
        <v>15.69</v>
      </c>
      <c r="L107" s="20">
        <v>16.98</v>
      </c>
      <c r="M107" s="20">
        <v>18.309999999999999</v>
      </c>
      <c r="N107" s="20">
        <v>19.63</v>
      </c>
      <c r="O107" s="20">
        <v>0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s="3" customFormat="1" ht="20.100000000000001" customHeight="1" outlineLevel="2" x14ac:dyDescent="0.25">
      <c r="A108" s="2" t="s">
        <v>47</v>
      </c>
      <c r="B108" s="2" t="s">
        <v>187</v>
      </c>
      <c r="C108" s="2" t="s">
        <v>31</v>
      </c>
      <c r="D108" s="1">
        <v>1330053.99</v>
      </c>
      <c r="E108" s="20">
        <v>1105336.04</v>
      </c>
      <c r="F108" s="22">
        <v>1295799.97</v>
      </c>
      <c r="G108" s="22">
        <v>1110756.1100000001</v>
      </c>
      <c r="H108" s="22">
        <v>1380298.25</v>
      </c>
      <c r="I108" s="22">
        <v>1537134.21</v>
      </c>
      <c r="J108" s="22">
        <v>1446646.34</v>
      </c>
      <c r="K108" s="20">
        <v>1775156.98</v>
      </c>
      <c r="L108" s="20">
        <v>1908665.07</v>
      </c>
      <c r="M108" s="20">
        <v>2416662.2400000002</v>
      </c>
      <c r="N108" s="20">
        <v>2506272.44</v>
      </c>
      <c r="O108" s="20">
        <v>3547502.28</v>
      </c>
    </row>
    <row r="109" spans="1:39" s="3" customFormat="1" ht="20.100000000000001" customHeight="1" outlineLevel="2" x14ac:dyDescent="0.25">
      <c r="A109" s="2" t="s">
        <v>47</v>
      </c>
      <c r="B109" s="2" t="s">
        <v>188</v>
      </c>
      <c r="C109" s="2" t="s">
        <v>85</v>
      </c>
      <c r="D109" s="8">
        <v>2049.81</v>
      </c>
      <c r="E109" s="20">
        <v>1913.64</v>
      </c>
      <c r="F109" s="22">
        <v>1942.16</v>
      </c>
      <c r="G109" s="22">
        <v>960.39</v>
      </c>
      <c r="H109" s="22">
        <v>3373.93</v>
      </c>
      <c r="I109" s="22">
        <v>694.25</v>
      </c>
      <c r="J109" s="22">
        <v>714.71</v>
      </c>
      <c r="K109" s="20">
        <v>2156.2399999999998</v>
      </c>
      <c r="L109" s="20">
        <v>4015.01</v>
      </c>
      <c r="M109" s="20">
        <v>2211.66</v>
      </c>
      <c r="N109" s="20">
        <v>407.01</v>
      </c>
      <c r="O109" s="20">
        <v>3820.78</v>
      </c>
    </row>
    <row r="110" spans="1:39" s="3" customFormat="1" ht="20.100000000000001" customHeight="1" outlineLevel="2" x14ac:dyDescent="0.25">
      <c r="A110" s="2" t="s">
        <v>47</v>
      </c>
      <c r="B110" s="2" t="s">
        <v>231</v>
      </c>
      <c r="C110" s="2" t="s">
        <v>238</v>
      </c>
      <c r="D110" s="8">
        <v>0</v>
      </c>
      <c r="E110" s="20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39" s="3" customFormat="1" ht="20.100000000000001" customHeight="1" outlineLevel="2" x14ac:dyDescent="0.25">
      <c r="A111" s="2" t="s">
        <v>47</v>
      </c>
      <c r="B111" s="2" t="s">
        <v>189</v>
      </c>
      <c r="C111" s="2" t="s">
        <v>86</v>
      </c>
      <c r="D111" s="8">
        <v>17258.38</v>
      </c>
      <c r="E111" s="20">
        <v>11553.23</v>
      </c>
      <c r="F111" s="22">
        <v>16006.66</v>
      </c>
      <c r="G111" s="22">
        <v>15153.96</v>
      </c>
      <c r="H111" s="22">
        <v>13633.54</v>
      </c>
      <c r="I111" s="22">
        <v>11783.56</v>
      </c>
      <c r="J111" s="22">
        <v>17432.41</v>
      </c>
      <c r="K111" s="20">
        <v>17499.91</v>
      </c>
      <c r="L111" s="20">
        <v>16215.99</v>
      </c>
      <c r="M111" s="20">
        <v>15897.15</v>
      </c>
      <c r="N111" s="20">
        <v>12397.02</v>
      </c>
      <c r="O111" s="20">
        <v>29707.67</v>
      </c>
    </row>
    <row r="112" spans="1:39" s="3" customFormat="1" ht="20.100000000000001" customHeight="1" outlineLevel="2" x14ac:dyDescent="0.25">
      <c r="A112" s="2" t="s">
        <v>47</v>
      </c>
      <c r="B112" s="2" t="s">
        <v>190</v>
      </c>
      <c r="C112" s="2" t="s">
        <v>87</v>
      </c>
      <c r="D112" s="8">
        <v>4483.76</v>
      </c>
      <c r="E112" s="20">
        <v>2705.98</v>
      </c>
      <c r="F112" s="22">
        <v>4879.3</v>
      </c>
      <c r="G112" s="22">
        <v>2179.06</v>
      </c>
      <c r="H112" s="22">
        <v>2673.08</v>
      </c>
      <c r="I112" s="22">
        <v>2303.87</v>
      </c>
      <c r="J112" s="22">
        <v>5545.17</v>
      </c>
      <c r="K112" s="20">
        <v>2515.96</v>
      </c>
      <c r="L112" s="20">
        <v>2323.02</v>
      </c>
      <c r="M112" s="20">
        <v>1722.98</v>
      </c>
      <c r="N112" s="20">
        <v>1380.22</v>
      </c>
      <c r="O112" s="20">
        <v>2848.63</v>
      </c>
    </row>
    <row r="113" spans="1:15" s="3" customFormat="1" ht="20.100000000000001" customHeight="1" outlineLevel="2" x14ac:dyDescent="0.25">
      <c r="A113" s="2" t="s">
        <v>47</v>
      </c>
      <c r="B113" s="18" t="s">
        <v>226</v>
      </c>
      <c r="C113" s="18" t="s">
        <v>225</v>
      </c>
      <c r="D113" s="8">
        <v>4607.3900000000003</v>
      </c>
      <c r="E113" s="20">
        <v>237.35</v>
      </c>
      <c r="F113" s="22">
        <v>2146.86</v>
      </c>
      <c r="G113" s="22">
        <v>192.7</v>
      </c>
      <c r="H113" s="22">
        <v>163.19</v>
      </c>
      <c r="I113" s="22">
        <v>6009.55</v>
      </c>
      <c r="J113" s="22">
        <v>2745.02</v>
      </c>
      <c r="K113" s="20">
        <v>3099.75</v>
      </c>
      <c r="L113" s="20">
        <v>1397.19</v>
      </c>
      <c r="M113" s="20">
        <v>315.01</v>
      </c>
      <c r="N113" s="20">
        <v>10762.15</v>
      </c>
      <c r="O113" s="20">
        <v>7798.47</v>
      </c>
    </row>
    <row r="114" spans="1:15" s="3" customFormat="1" ht="20.100000000000001" customHeight="1" outlineLevel="2" x14ac:dyDescent="0.25">
      <c r="A114" s="2" t="s">
        <v>47</v>
      </c>
      <c r="B114" s="18" t="s">
        <v>227</v>
      </c>
      <c r="C114" s="18" t="s">
        <v>228</v>
      </c>
      <c r="D114" s="8">
        <v>165990.35</v>
      </c>
      <c r="E114" s="20">
        <v>4456.01</v>
      </c>
      <c r="F114" s="22">
        <v>28364.13</v>
      </c>
      <c r="G114" s="22">
        <v>3212.29</v>
      </c>
      <c r="H114" s="22">
        <v>2380.29</v>
      </c>
      <c r="I114" s="22">
        <v>76471.22</v>
      </c>
      <c r="J114" s="22">
        <v>20286.36</v>
      </c>
      <c r="K114" s="20">
        <v>29202.46</v>
      </c>
      <c r="L114" s="20">
        <v>16416.8</v>
      </c>
      <c r="M114" s="20">
        <v>3194.11</v>
      </c>
      <c r="N114" s="20">
        <v>78169.820000000007</v>
      </c>
      <c r="O114" s="20">
        <v>74628.179999999993</v>
      </c>
    </row>
    <row r="115" spans="1:15" s="3" customFormat="1" ht="20.100000000000001" customHeight="1" outlineLevel="2" x14ac:dyDescent="0.25">
      <c r="A115" s="2" t="s">
        <v>47</v>
      </c>
      <c r="B115" s="18" t="s">
        <v>248</v>
      </c>
      <c r="C115" s="18" t="s">
        <v>251</v>
      </c>
      <c r="D115" s="8">
        <v>155.13999999999999</v>
      </c>
      <c r="E115" s="20">
        <v>233.55</v>
      </c>
      <c r="F115" s="22">
        <v>0</v>
      </c>
      <c r="G115" s="22">
        <v>101839.17</v>
      </c>
      <c r="H115" s="22">
        <v>0</v>
      </c>
      <c r="I115" s="22">
        <v>32.340000000000003</v>
      </c>
      <c r="J115" s="22">
        <v>197.63</v>
      </c>
      <c r="K115" s="20">
        <v>1361.18</v>
      </c>
      <c r="L115" s="20">
        <v>0</v>
      </c>
      <c r="M115" s="20">
        <v>62.85</v>
      </c>
      <c r="N115" s="20">
        <v>692.26</v>
      </c>
      <c r="O115" s="20">
        <v>2753.25</v>
      </c>
    </row>
    <row r="116" spans="1:15" s="3" customFormat="1" ht="20.100000000000001" customHeight="1" outlineLevel="2" x14ac:dyDescent="0.25">
      <c r="A116" s="2" t="s">
        <v>47</v>
      </c>
      <c r="B116" s="18" t="s">
        <v>249</v>
      </c>
      <c r="C116" s="18" t="s">
        <v>252</v>
      </c>
      <c r="D116" s="8">
        <v>2291.5</v>
      </c>
      <c r="E116" s="20">
        <v>2981.31</v>
      </c>
      <c r="F116" s="22">
        <v>0</v>
      </c>
      <c r="G116" s="22">
        <v>1191038.44</v>
      </c>
      <c r="H116" s="22">
        <v>0</v>
      </c>
      <c r="I116" s="22">
        <v>393.98</v>
      </c>
      <c r="J116" s="22">
        <v>2796.33</v>
      </c>
      <c r="K116" s="20">
        <v>15775.11</v>
      </c>
      <c r="L116" s="20">
        <v>0</v>
      </c>
      <c r="M116" s="20">
        <v>590.97</v>
      </c>
      <c r="N116" s="20">
        <v>5273.28</v>
      </c>
      <c r="O116" s="20">
        <v>29920.98</v>
      </c>
    </row>
    <row r="117" spans="1:15" s="3" customFormat="1" ht="20.100000000000001" customHeight="1" outlineLevel="2" x14ac:dyDescent="0.25">
      <c r="A117" s="2" t="s">
        <v>47</v>
      </c>
      <c r="B117" s="18" t="s">
        <v>243</v>
      </c>
      <c r="C117" s="18" t="s">
        <v>244</v>
      </c>
      <c r="D117" s="8">
        <v>374.04</v>
      </c>
      <c r="E117" s="20">
        <v>207.93</v>
      </c>
      <c r="F117" s="22">
        <v>920.48</v>
      </c>
      <c r="G117" s="22">
        <v>452.64</v>
      </c>
      <c r="H117" s="22">
        <v>37.869999999999997</v>
      </c>
      <c r="I117" s="22">
        <v>127.07</v>
      </c>
      <c r="J117" s="22">
        <v>110.77</v>
      </c>
      <c r="K117" s="20">
        <v>376.67</v>
      </c>
      <c r="L117" s="20">
        <v>487.69</v>
      </c>
      <c r="M117" s="20">
        <v>2989.03</v>
      </c>
      <c r="N117" s="20">
        <v>406.4</v>
      </c>
      <c r="O117" s="20">
        <v>1389.55</v>
      </c>
    </row>
    <row r="118" spans="1:15" s="3" customFormat="1" ht="20.100000000000001" customHeight="1" outlineLevel="2" x14ac:dyDescent="0.25">
      <c r="A118" s="2" t="s">
        <v>47</v>
      </c>
      <c r="B118" s="18" t="s">
        <v>245</v>
      </c>
      <c r="C118" s="18" t="s">
        <v>246</v>
      </c>
      <c r="D118" s="8">
        <v>1809.25</v>
      </c>
      <c r="E118" s="20">
        <v>4609.51</v>
      </c>
      <c r="F118" s="22">
        <v>17653.59</v>
      </c>
      <c r="G118" s="22">
        <v>5407.77</v>
      </c>
      <c r="H118" s="22">
        <v>550.55999999999995</v>
      </c>
      <c r="I118" s="22">
        <v>1606.45</v>
      </c>
      <c r="J118" s="22">
        <v>1402.25</v>
      </c>
      <c r="K118" s="20">
        <v>4308.33</v>
      </c>
      <c r="L118" s="20">
        <v>6525.63</v>
      </c>
      <c r="M118" s="20">
        <v>23303.17</v>
      </c>
      <c r="N118" s="20">
        <v>3409.85</v>
      </c>
      <c r="O118" s="20">
        <v>10847.01</v>
      </c>
    </row>
    <row r="119" spans="1:15" s="3" customFormat="1" ht="20.100000000000001" customHeight="1" outlineLevel="2" x14ac:dyDescent="0.25">
      <c r="A119" s="2" t="s">
        <v>47</v>
      </c>
      <c r="B119" s="18" t="s">
        <v>255</v>
      </c>
      <c r="C119" s="18" t="s">
        <v>258</v>
      </c>
      <c r="D119" s="8">
        <v>0</v>
      </c>
      <c r="E119" s="20">
        <v>0</v>
      </c>
      <c r="F119" s="22">
        <v>0</v>
      </c>
      <c r="G119" s="22">
        <v>0</v>
      </c>
      <c r="H119" s="22">
        <v>37.47</v>
      </c>
      <c r="I119" s="22">
        <v>96.42</v>
      </c>
      <c r="J119" s="22">
        <v>0</v>
      </c>
      <c r="K119" s="20">
        <v>42.57</v>
      </c>
      <c r="L119" s="20">
        <v>45.27</v>
      </c>
      <c r="M119" s="20">
        <v>48.04</v>
      </c>
      <c r="N119" s="20">
        <v>0</v>
      </c>
      <c r="O119" s="20">
        <v>0</v>
      </c>
    </row>
    <row r="120" spans="1:15" s="3" customFormat="1" ht="20.100000000000001" customHeight="1" outlineLevel="2" x14ac:dyDescent="0.25">
      <c r="A120" s="2" t="s">
        <v>47</v>
      </c>
      <c r="B120" s="18" t="s">
        <v>256</v>
      </c>
      <c r="C120" s="18" t="s">
        <v>257</v>
      </c>
      <c r="D120" s="8">
        <v>0</v>
      </c>
      <c r="E120" s="20">
        <v>0</v>
      </c>
      <c r="F120" s="22">
        <v>0</v>
      </c>
      <c r="G120" s="22">
        <v>0</v>
      </c>
      <c r="H120" s="22">
        <v>462.51</v>
      </c>
      <c r="I120" s="22">
        <v>1110.8699999999999</v>
      </c>
      <c r="J120" s="22">
        <v>0</v>
      </c>
      <c r="K120" s="20">
        <v>426.66</v>
      </c>
      <c r="L120" s="20">
        <v>426.66</v>
      </c>
      <c r="M120" s="20">
        <v>426.69</v>
      </c>
      <c r="N120" s="20">
        <v>0</v>
      </c>
      <c r="O120" s="20">
        <v>0</v>
      </c>
    </row>
    <row r="121" spans="1:15" s="3" customFormat="1" ht="20.100000000000001" customHeight="1" outlineLevel="2" x14ac:dyDescent="0.25">
      <c r="A121" s="2" t="s">
        <v>47</v>
      </c>
      <c r="B121" s="18" t="s">
        <v>232</v>
      </c>
      <c r="C121" s="18" t="s">
        <v>236</v>
      </c>
      <c r="D121" s="8">
        <v>38.46</v>
      </c>
      <c r="E121" s="20">
        <v>372.04</v>
      </c>
      <c r="F121" s="22">
        <v>386.84</v>
      </c>
      <c r="G121" s="22">
        <v>377.65</v>
      </c>
      <c r="H121" s="22">
        <v>734.9</v>
      </c>
      <c r="I121" s="22">
        <v>1522.95</v>
      </c>
      <c r="J121" s="22">
        <v>391.69</v>
      </c>
      <c r="K121" s="20">
        <v>1332.59</v>
      </c>
      <c r="L121" s="20">
        <v>826.54</v>
      </c>
      <c r="M121" s="20">
        <v>1174.46</v>
      </c>
      <c r="N121" s="20">
        <v>1377.62</v>
      </c>
      <c r="O121" s="20">
        <v>797.56</v>
      </c>
    </row>
    <row r="122" spans="1:15" s="3" customFormat="1" ht="20.100000000000001" customHeight="1" outlineLevel="2" x14ac:dyDescent="0.25">
      <c r="A122" s="2" t="s">
        <v>47</v>
      </c>
      <c r="B122" s="18" t="s">
        <v>233</v>
      </c>
      <c r="C122" s="18" t="s">
        <v>237</v>
      </c>
      <c r="D122" s="8">
        <v>709.28</v>
      </c>
      <c r="E122" s="20">
        <v>4848.97</v>
      </c>
      <c r="F122" s="22">
        <v>4936.17</v>
      </c>
      <c r="G122" s="22">
        <v>4371.5200000000004</v>
      </c>
      <c r="H122" s="22">
        <v>9111.65</v>
      </c>
      <c r="I122" s="22">
        <v>16358.56</v>
      </c>
      <c r="J122" s="22">
        <v>4174.07</v>
      </c>
      <c r="K122" s="20">
        <v>12825.4</v>
      </c>
      <c r="L122" s="20">
        <v>7348.33</v>
      </c>
      <c r="M122" s="20">
        <v>9228.94</v>
      </c>
      <c r="N122" s="20">
        <v>12850.99</v>
      </c>
      <c r="O122" s="20">
        <v>6321.79</v>
      </c>
    </row>
    <row r="123" spans="1:15" s="3" customFormat="1" ht="20.100000000000001" customHeight="1" outlineLevel="2" x14ac:dyDescent="0.25">
      <c r="A123" s="2" t="s">
        <v>47</v>
      </c>
      <c r="B123" s="18" t="s">
        <v>247</v>
      </c>
      <c r="C123" s="18" t="s">
        <v>254</v>
      </c>
      <c r="D123" s="8">
        <v>16.21</v>
      </c>
      <c r="E123" s="20">
        <v>17.98</v>
      </c>
      <c r="F123" s="22">
        <v>19.739999999999998</v>
      </c>
      <c r="G123" s="22">
        <v>21.72</v>
      </c>
      <c r="H123" s="22">
        <v>0</v>
      </c>
      <c r="I123" s="22">
        <v>51.34</v>
      </c>
      <c r="J123" s="22">
        <v>27.71</v>
      </c>
      <c r="K123" s="20">
        <v>395.49</v>
      </c>
      <c r="L123" s="20">
        <v>31.77</v>
      </c>
      <c r="M123" s="20">
        <v>33.86</v>
      </c>
      <c r="N123" s="20">
        <v>35.950000000000003</v>
      </c>
      <c r="O123" s="20">
        <v>38.04</v>
      </c>
    </row>
    <row r="124" spans="1:15" s="3" customFormat="1" ht="20.100000000000001" customHeight="1" outlineLevel="2" x14ac:dyDescent="0.25">
      <c r="A124" s="2" t="s">
        <v>47</v>
      </c>
      <c r="B124" s="18" t="s">
        <v>250</v>
      </c>
      <c r="C124" s="18" t="s">
        <v>253</v>
      </c>
      <c r="D124" s="8">
        <v>338.2</v>
      </c>
      <c r="E124" s="20">
        <v>338.2</v>
      </c>
      <c r="F124" s="22">
        <v>338.2</v>
      </c>
      <c r="G124" s="22">
        <v>338.2</v>
      </c>
      <c r="H124" s="22">
        <v>0</v>
      </c>
      <c r="I124" s="22">
        <v>676.4</v>
      </c>
      <c r="J124" s="22">
        <v>338.2</v>
      </c>
      <c r="K124" s="20">
        <v>4852.3500000000004</v>
      </c>
      <c r="L124" s="20">
        <v>338.2</v>
      </c>
      <c r="M124" s="20">
        <v>338.2</v>
      </c>
      <c r="N124" s="20">
        <v>338.2</v>
      </c>
      <c r="O124" s="20">
        <v>338.2</v>
      </c>
    </row>
    <row r="125" spans="1:15" s="3" customFormat="1" ht="20.100000000000001" customHeight="1" outlineLevel="2" x14ac:dyDescent="0.25">
      <c r="A125" s="2" t="s">
        <v>47</v>
      </c>
      <c r="B125" t="s">
        <v>191</v>
      </c>
      <c r="C125" t="s">
        <v>192</v>
      </c>
      <c r="D125" s="8">
        <v>128.69999999999999</v>
      </c>
      <c r="E125" s="20">
        <v>172.48</v>
      </c>
      <c r="F125" s="22">
        <v>430.73</v>
      </c>
      <c r="G125" s="22">
        <v>210.85</v>
      </c>
      <c r="H125" s="22">
        <v>174.18</v>
      </c>
      <c r="I125" s="22">
        <v>157.54</v>
      </c>
      <c r="J125" s="22">
        <v>113.73</v>
      </c>
      <c r="K125" s="20">
        <v>217.42</v>
      </c>
      <c r="L125" s="20">
        <v>215</v>
      </c>
      <c r="M125" s="20">
        <v>213.32</v>
      </c>
      <c r="N125" s="20">
        <v>206.36</v>
      </c>
      <c r="O125" s="20">
        <v>109.63</v>
      </c>
    </row>
    <row r="126" spans="1:15" s="3" customFormat="1" ht="20.100000000000001" customHeight="1" outlineLevel="2" x14ac:dyDescent="0.25">
      <c r="A126" s="2" t="s">
        <v>47</v>
      </c>
      <c r="B126" t="s">
        <v>193</v>
      </c>
      <c r="C126" t="s">
        <v>194</v>
      </c>
      <c r="D126" s="8">
        <v>10.66</v>
      </c>
      <c r="E126" s="20">
        <v>13.47</v>
      </c>
      <c r="F126" s="22">
        <v>40.369999999999997</v>
      </c>
      <c r="G126" s="22">
        <v>23</v>
      </c>
      <c r="H126" s="22">
        <v>20.57</v>
      </c>
      <c r="I126" s="22">
        <v>20.99</v>
      </c>
      <c r="J126" s="22">
        <v>15.66</v>
      </c>
      <c r="K126" s="20">
        <v>34.61</v>
      </c>
      <c r="L126" s="20">
        <v>28.49</v>
      </c>
      <c r="M126" s="20">
        <v>36.78</v>
      </c>
      <c r="N126" s="20">
        <v>36.17</v>
      </c>
      <c r="O126" s="20">
        <v>19.09</v>
      </c>
    </row>
    <row r="127" spans="1:15" s="3" customFormat="1" ht="20.100000000000001" customHeight="1" outlineLevel="2" x14ac:dyDescent="0.25">
      <c r="A127" s="2" t="s">
        <v>47</v>
      </c>
      <c r="B127" s="16" t="s">
        <v>214</v>
      </c>
      <c r="C127" t="s">
        <v>219</v>
      </c>
      <c r="D127" s="8">
        <v>220.14</v>
      </c>
      <c r="E127" s="20">
        <v>51.68</v>
      </c>
      <c r="F127" s="22">
        <v>162.22</v>
      </c>
      <c r="G127" s="22">
        <v>144.19999999999999</v>
      </c>
      <c r="H127" s="22">
        <v>98.71</v>
      </c>
      <c r="I127" s="22">
        <v>206.05</v>
      </c>
      <c r="J127" s="22">
        <v>144.19999999999999</v>
      </c>
      <c r="K127" s="20">
        <v>99.29</v>
      </c>
      <c r="L127" s="20">
        <v>147.41</v>
      </c>
      <c r="M127" s="20">
        <v>147.15</v>
      </c>
      <c r="N127" s="20">
        <v>85.3</v>
      </c>
      <c r="O127" s="20">
        <v>45.49</v>
      </c>
    </row>
    <row r="128" spans="1:15" s="3" customFormat="1" ht="20.100000000000001" customHeight="1" outlineLevel="2" x14ac:dyDescent="0.25">
      <c r="A128" s="2" t="s">
        <v>47</v>
      </c>
      <c r="B128" s="16" t="s">
        <v>215</v>
      </c>
      <c r="C128" t="s">
        <v>220</v>
      </c>
      <c r="D128" s="8">
        <v>23.09</v>
      </c>
      <c r="E128" s="20">
        <v>4.55</v>
      </c>
      <c r="F128" s="22">
        <v>18.559999999999999</v>
      </c>
      <c r="G128" s="22">
        <v>16.88</v>
      </c>
      <c r="H128" s="22">
        <v>14.31</v>
      </c>
      <c r="I128" s="22">
        <v>25.7</v>
      </c>
      <c r="J128" s="22">
        <v>21.34</v>
      </c>
      <c r="K128" s="20">
        <v>14.89</v>
      </c>
      <c r="L128" s="20">
        <v>28</v>
      </c>
      <c r="M128" s="20">
        <v>23.23</v>
      </c>
      <c r="N128" s="20">
        <v>15.41</v>
      </c>
      <c r="O128" s="20">
        <v>7.43</v>
      </c>
    </row>
    <row r="129" spans="1:15" s="3" customFormat="1" ht="20.100000000000001" customHeight="1" outlineLevel="2" x14ac:dyDescent="0.25">
      <c r="A129" s="2" t="s">
        <v>47</v>
      </c>
      <c r="B129" s="16" t="s">
        <v>260</v>
      </c>
      <c r="C129" t="s">
        <v>262</v>
      </c>
      <c r="D129" s="8">
        <v>0</v>
      </c>
      <c r="E129" s="20">
        <v>647.24</v>
      </c>
      <c r="F129" s="22">
        <v>2131.2399999999998</v>
      </c>
      <c r="G129" s="22">
        <v>0</v>
      </c>
      <c r="H129" s="22">
        <v>2865.13</v>
      </c>
      <c r="I129" s="22">
        <v>627.89</v>
      </c>
      <c r="J129" s="22">
        <v>8243.31</v>
      </c>
      <c r="K129" s="20">
        <v>1232.02</v>
      </c>
      <c r="L129" s="20">
        <v>6552.88</v>
      </c>
      <c r="M129" s="20">
        <v>1208.5</v>
      </c>
      <c r="N129" s="20">
        <v>191.91</v>
      </c>
      <c r="O129" s="20">
        <v>2639.48</v>
      </c>
    </row>
    <row r="130" spans="1:15" s="3" customFormat="1" ht="20.100000000000001" customHeight="1" outlineLevel="2" x14ac:dyDescent="0.25">
      <c r="A130" s="2" t="s">
        <v>47</v>
      </c>
      <c r="B130" s="16" t="s">
        <v>261</v>
      </c>
      <c r="C130" t="s">
        <v>263</v>
      </c>
      <c r="D130" s="8">
        <v>0</v>
      </c>
      <c r="E130" s="20">
        <v>16.18</v>
      </c>
      <c r="F130" s="22">
        <v>122.76</v>
      </c>
      <c r="G130" s="22">
        <v>0</v>
      </c>
      <c r="H130" s="22">
        <v>52.54</v>
      </c>
      <c r="I130" s="22">
        <v>47.51</v>
      </c>
      <c r="J130" s="22">
        <v>356.81</v>
      </c>
      <c r="K130" s="20">
        <v>25.06</v>
      </c>
      <c r="L130" s="20">
        <v>248.51</v>
      </c>
      <c r="M130" s="20">
        <v>86.53</v>
      </c>
      <c r="N130" s="20">
        <v>8.17</v>
      </c>
      <c r="O130" s="20">
        <v>146.88999999999999</v>
      </c>
    </row>
    <row r="131" spans="1:15" s="3" customFormat="1" ht="20.100000000000001" customHeight="1" outlineLevel="2" x14ac:dyDescent="0.25">
      <c r="A131" s="2" t="s">
        <v>47</v>
      </c>
      <c r="B131" s="16" t="s">
        <v>241</v>
      </c>
      <c r="C131" t="s">
        <v>242</v>
      </c>
      <c r="D131" s="8">
        <v>820254.8</v>
      </c>
      <c r="E131" s="20">
        <v>414008.19</v>
      </c>
      <c r="F131" s="22">
        <v>672863.32</v>
      </c>
      <c r="G131" s="22">
        <v>650970.52</v>
      </c>
      <c r="H131" s="22">
        <v>712479.89</v>
      </c>
      <c r="I131" s="22">
        <v>793081.7</v>
      </c>
      <c r="J131" s="22">
        <v>655049.80000000005</v>
      </c>
      <c r="K131" s="20">
        <v>1255008.43</v>
      </c>
      <c r="L131" s="20">
        <v>575427.36</v>
      </c>
      <c r="M131" s="20">
        <v>511290.3</v>
      </c>
      <c r="N131" s="20">
        <v>1101951.3799999999</v>
      </c>
      <c r="O131" s="20">
        <v>1024659.1</v>
      </c>
    </row>
    <row r="132" spans="1:15" s="3" customFormat="1" ht="20.100000000000001" customHeight="1" outlineLevel="2" x14ac:dyDescent="0.25">
      <c r="A132" s="2" t="s">
        <v>47</v>
      </c>
      <c r="B132" s="16" t="s">
        <v>234</v>
      </c>
      <c r="C132" t="s">
        <v>235</v>
      </c>
      <c r="D132" s="8">
        <v>35687.89</v>
      </c>
      <c r="E132" s="20">
        <v>20535.810000000001</v>
      </c>
      <c r="F132" s="22">
        <v>35583.949999999997</v>
      </c>
      <c r="G132" s="22">
        <v>42653.35</v>
      </c>
      <c r="H132" s="22">
        <v>46586.31</v>
      </c>
      <c r="I132" s="22">
        <v>58749.42</v>
      </c>
      <c r="J132" s="22">
        <v>49416.58</v>
      </c>
      <c r="K132" s="20">
        <v>108511.77</v>
      </c>
      <c r="L132" s="20">
        <v>55120.75</v>
      </c>
      <c r="M132" s="20">
        <v>54320.160000000003</v>
      </c>
      <c r="N132" s="20">
        <v>120760.46</v>
      </c>
      <c r="O132" s="20">
        <v>112005.32</v>
      </c>
    </row>
    <row r="133" spans="1:15" s="3" customFormat="1" ht="20.100000000000001" customHeight="1" outlineLevel="1" x14ac:dyDescent="0.25">
      <c r="A133" s="9" t="s">
        <v>93</v>
      </c>
      <c r="B133" s="10"/>
      <c r="C133" s="10"/>
      <c r="D133" s="11">
        <f t="shared" ref="D133:E133" si="1">SUBTOTAL(9,D39:D132)</f>
        <v>16106117.200000007</v>
      </c>
      <c r="E133" s="11">
        <f t="shared" si="1"/>
        <v>13618729.130000005</v>
      </c>
      <c r="F133" s="11">
        <f t="shared" ref="F133:G133" si="2">SUBTOTAL(9,F39:F132)</f>
        <v>16208388.959999999</v>
      </c>
      <c r="G133" s="11">
        <f t="shared" si="2"/>
        <v>14378954.91</v>
      </c>
      <c r="H133" s="11">
        <f t="shared" ref="H133:I133" si="3">SUBTOTAL(9,H39:H132)</f>
        <v>15247766.359999998</v>
      </c>
      <c r="I133" s="11">
        <f t="shared" si="3"/>
        <v>15685679.859999999</v>
      </c>
      <c r="J133" s="11">
        <f t="shared" ref="J133:K133" si="4">SUBTOTAL(9,J39:J132)</f>
        <v>15140009.230000002</v>
      </c>
      <c r="K133" s="11">
        <f t="shared" si="4"/>
        <v>17720235.91</v>
      </c>
      <c r="L133" s="11">
        <f t="shared" ref="L133:M133" si="5">SUBTOTAL(9,L39:L132)</f>
        <v>17913961.179999992</v>
      </c>
      <c r="M133" s="11">
        <f t="shared" si="5"/>
        <v>23176572.210000005</v>
      </c>
      <c r="N133" s="11">
        <f t="shared" ref="N133:O133" si="6">SUBTOTAL(9,N39:N132)</f>
        <v>24720560.330000002</v>
      </c>
      <c r="O133" s="11">
        <f t="shared" si="6"/>
        <v>34158964.249999993</v>
      </c>
    </row>
    <row r="134" spans="1:15" s="3" customFormat="1" ht="20.100000000000001" customHeight="1" x14ac:dyDescent="0.25">
      <c r="A134" s="12" t="s">
        <v>94</v>
      </c>
      <c r="B134" s="13"/>
      <c r="C134" s="13"/>
      <c r="D134" s="14">
        <f t="shared" ref="D134:E134" si="7">SUBTOTAL(9,D3:D132)</f>
        <v>64872005.030000024</v>
      </c>
      <c r="E134" s="14">
        <f t="shared" si="7"/>
        <v>64590000.830000013</v>
      </c>
      <c r="F134" s="14">
        <f t="shared" ref="F134:G134" si="8">SUBTOTAL(9,F3:F132)</f>
        <v>67043417.620000012</v>
      </c>
      <c r="G134" s="14">
        <f t="shared" si="8"/>
        <v>65801480.969999999</v>
      </c>
      <c r="H134" s="14">
        <f t="shared" ref="H134:I134" si="9">SUBTOTAL(9,H3:H132)</f>
        <v>78004663.880000055</v>
      </c>
      <c r="I134" s="14">
        <f t="shared" si="9"/>
        <v>64185772.850000001</v>
      </c>
      <c r="J134" s="14">
        <f t="shared" ref="J134:K134" si="10">SUBTOTAL(9,J3:J132)</f>
        <v>60842765.030000009</v>
      </c>
      <c r="K134" s="14">
        <f t="shared" si="10"/>
        <v>61073463.599999994</v>
      </c>
      <c r="L134" s="14">
        <f t="shared" ref="L134:M134" si="11">SUBTOTAL(9,L3:L132)</f>
        <v>60050941.38000001</v>
      </c>
      <c r="M134" s="14">
        <f t="shared" si="11"/>
        <v>65384979.720000006</v>
      </c>
      <c r="N134" s="14">
        <f t="shared" ref="N134:O134" si="12">SUBTOTAL(9,N3:N132)</f>
        <v>64562546.819999985</v>
      </c>
      <c r="O134" s="14">
        <f t="shared" si="12"/>
        <v>72767509.150000036</v>
      </c>
    </row>
    <row r="135" spans="1:15" x14ac:dyDescent="0.25">
      <c r="B135" s="2"/>
      <c r="C135" s="2"/>
      <c r="D135" s="8"/>
    </row>
    <row r="136" spans="1:15" x14ac:dyDescent="0.25">
      <c r="B136" s="2"/>
      <c r="C136" s="2"/>
      <c r="D136" s="8"/>
    </row>
    <row r="137" spans="1:15" x14ac:dyDescent="0.25">
      <c r="B137" s="2"/>
      <c r="C137" s="2"/>
      <c r="D137" s="8"/>
    </row>
    <row r="138" spans="1:15" x14ac:dyDescent="0.25">
      <c r="B138" s="2"/>
      <c r="C138" s="2"/>
      <c r="D138" s="8"/>
    </row>
    <row r="139" spans="1:15" x14ac:dyDescent="0.25">
      <c r="B139" s="2"/>
      <c r="C139" s="2"/>
      <c r="D139" s="8"/>
    </row>
    <row r="140" spans="1:15" x14ac:dyDescent="0.25">
      <c r="B140" s="2"/>
      <c r="C140" s="2"/>
      <c r="D140" s="8"/>
    </row>
    <row r="141" spans="1:15" x14ac:dyDescent="0.25">
      <c r="B141" s="2"/>
      <c r="C141" s="2"/>
      <c r="D141" s="8"/>
    </row>
    <row r="142" spans="1:15" x14ac:dyDescent="0.25">
      <c r="B142" s="2"/>
      <c r="C142" s="2"/>
      <c r="D142" s="8"/>
    </row>
    <row r="143" spans="1:15" x14ac:dyDescent="0.25">
      <c r="B143" s="2"/>
      <c r="C143" s="2"/>
      <c r="D143" s="8"/>
    </row>
    <row r="144" spans="1:15" x14ac:dyDescent="0.25">
      <c r="B144" s="2"/>
      <c r="C144" s="2"/>
      <c r="D144" s="8"/>
    </row>
  </sheetData>
  <mergeCells count="1">
    <mergeCell ref="A1:D1"/>
  </mergeCells>
  <pageMargins left="0.51181102362204722" right="0.51181102362204722" top="0.78740157480314965" bottom="0.78740157480314965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TOTAL</vt:lpstr>
      <vt:lpstr>TOTAL!Titulos_de_impressao</vt:lpstr>
    </vt:vector>
  </TitlesOfParts>
  <Company>SEF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Nunes Bicalho</dc:creator>
  <cp:lastModifiedBy>Alexandro Passos Novais</cp:lastModifiedBy>
  <cp:lastPrinted>2017-05-15T19:14:25Z</cp:lastPrinted>
  <dcterms:created xsi:type="dcterms:W3CDTF">2017-02-01T11:55:43Z</dcterms:created>
  <dcterms:modified xsi:type="dcterms:W3CDTF">2024-07-19T16:29:30Z</dcterms:modified>
</cp:coreProperties>
</file>